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65" windowWidth="14805" windowHeight="7950" tabRatio="877" firstSheet="32" activeTab="32"/>
  </bookViews>
  <sheets>
    <sheet name="SRL" sheetId="3" r:id="rId1"/>
    <sheet name="CPL" sheetId="4" r:id="rId2"/>
    <sheet name="TWPL" sheetId="5" r:id="rId3"/>
    <sheet name="R&amp;B" sheetId="11" r:id="rId4"/>
    <sheet name="BANSAL" sheetId="9" r:id="rId5"/>
    <sheet name="ATISHAY" sheetId="6" r:id="rId6"/>
    <sheet name="DPL" sheetId="10" r:id="rId7"/>
    <sheet name="VGCL" sheetId="8" r:id="rId8"/>
    <sheet name="ADCC" sheetId="7" r:id="rId9"/>
    <sheet name="PIPES" sheetId="13" r:id="rId10"/>
    <sheet name="O.P. CHAINS" sheetId="14" r:id="rId11"/>
    <sheet name="JUNCTION" sheetId="15" r:id="rId12"/>
    <sheet name="LOYAL" sheetId="16" r:id="rId13"/>
    <sheet name="EMKAY" sheetId="23" r:id="rId14"/>
    <sheet name="UNIVERSAL" sheetId="17" r:id="rId15"/>
    <sheet name="BELLA CASA" sheetId="18" r:id="rId16"/>
    <sheet name="VISHAL" sheetId="19" r:id="rId17"/>
    <sheet name="ARAMBHAN" sheetId="21" r:id="rId18"/>
    <sheet name="RAGHAV" sheetId="22" r:id="rId19"/>
    <sheet name="MBAPL" sheetId="24" r:id="rId20"/>
    <sheet name="ADL" sheetId="25" r:id="rId21"/>
    <sheet name="PDL" sheetId="26" r:id="rId22"/>
    <sheet name="GICL" sheetId="27" r:id="rId23"/>
    <sheet name="DHANUKA" sheetId="28" r:id="rId24"/>
    <sheet name="ART NIRMAN" sheetId="29" r:id="rId25"/>
    <sheet name="KPL" sheetId="31" r:id="rId26"/>
    <sheet name="RMC" sheetId="32" r:id="rId27"/>
    <sheet name="Global Education" sheetId="33" r:id="rId28"/>
    <sheet name="Laxmi Cotspin" sheetId="34" r:id="rId29"/>
    <sheet name="DEV IT" sheetId="35" r:id="rId30"/>
    <sheet name="VSCL" sheetId="36" r:id="rId31"/>
    <sheet name="Globe Tex" sheetId="37" r:id="rId32"/>
    <sheet name="Active Clothing Co Ltd" sheetId="38" r:id="rId33"/>
  </sheets>
  <calcPr calcId="145621" concurrentCalc="0"/>
</workbook>
</file>

<file path=xl/calcChain.xml><?xml version="1.0" encoding="utf-8"?>
<calcChain xmlns="http://schemas.openxmlformats.org/spreadsheetml/2006/main">
  <c r="D32" i="38" l="1"/>
  <c r="D30" i="38"/>
  <c r="C31" i="38"/>
  <c r="D29" i="38"/>
  <c r="E102" i="19"/>
  <c r="E97" i="19"/>
  <c r="E92" i="19"/>
  <c r="E87" i="19"/>
  <c r="E102" i="18"/>
  <c r="E97" i="18"/>
  <c r="E92" i="18"/>
  <c r="E87" i="18"/>
  <c r="E107" i="17"/>
  <c r="E101" i="17"/>
  <c r="E95" i="17"/>
  <c r="E89" i="17"/>
  <c r="E106" i="16"/>
  <c r="E100" i="16"/>
  <c r="E94" i="16"/>
  <c r="E88" i="16"/>
  <c r="E106" i="15"/>
</calcChain>
</file>

<file path=xl/sharedStrings.xml><?xml version="1.0" encoding="utf-8"?>
<sst xmlns="http://schemas.openxmlformats.org/spreadsheetml/2006/main" count="5308" uniqueCount="847">
  <si>
    <t>A. For Equity Issues</t>
  </si>
  <si>
    <t>Sr. No.</t>
  </si>
  <si>
    <t>Name of the issue:</t>
  </si>
  <si>
    <t>Samruddhi Realty Limited</t>
  </si>
  <si>
    <t>Type of  issue</t>
  </si>
  <si>
    <t>Initial Public Offering (IPO) on SME Platform</t>
  </si>
  <si>
    <t>source: Prospectus of the Company</t>
  </si>
  <si>
    <t>Issue size</t>
  </si>
  <si>
    <t>Rs. 260.40 lakhs</t>
  </si>
  <si>
    <t>Source: Prospectus of the Company</t>
  </si>
  <si>
    <t>Grade of issue alongwith name of the rating agency</t>
  </si>
  <si>
    <t>Since the issue is being made in terms of Chapter XB of the SEBI (ICDR) Regulations, there is no requirement of appointing a IPO Grading agency.</t>
  </si>
  <si>
    <t>Subscription level (number of times)</t>
  </si>
  <si>
    <t>1.207 times</t>
  </si>
  <si>
    <t>(i) allotment in the issue</t>
  </si>
  <si>
    <t>Nil</t>
  </si>
  <si>
    <t xml:space="preserve">(ii) at the end of the 1st Quarter immediately after the listing of the issue </t>
  </si>
  <si>
    <t>(iii) at the end of 1st FY (2013-14)</t>
  </si>
  <si>
    <t>(iv) at the end of 2nd FY (2014-15)</t>
  </si>
  <si>
    <t>(v) at the end of 3rd FY (2015-16)</t>
  </si>
  <si>
    <t>N.A</t>
  </si>
  <si>
    <t>Source: BSE(SHP)</t>
  </si>
  <si>
    <t>(Rs. in lakhs)</t>
  </si>
  <si>
    <t>Parameters</t>
  </si>
  <si>
    <t>1st FY (2013-14)</t>
  </si>
  <si>
    <t>3rd FY (2015-16)</t>
  </si>
  <si>
    <t>Income from operations</t>
  </si>
  <si>
    <t>Net Profit for the period</t>
  </si>
  <si>
    <t>Paid-up equity share capital</t>
  </si>
  <si>
    <t>Reserves excluding revaluation reserves</t>
  </si>
  <si>
    <t>Source: BSE</t>
  </si>
  <si>
    <t>Trading status in the scrip of the issuer (whether frequently traded (as defined under Regulation 2 (j) of SEBI (SAST) Regulations, 2011)  or infrequently traded/ delisted/ suspended by any stock exchange, etc.)</t>
  </si>
  <si>
    <t>(i) at the end of 1st FY (2013-14)</t>
  </si>
  <si>
    <t>Frequently Traded</t>
  </si>
  <si>
    <t>(ii) at the end of 2nd FY (2014-15)</t>
  </si>
  <si>
    <t>(iii) at the end of 3rd FY (2015-16)</t>
  </si>
  <si>
    <t>Source: MCA</t>
  </si>
  <si>
    <t>Activity</t>
  </si>
  <si>
    <t>(i) as disclosed in the offer document</t>
  </si>
  <si>
    <t>(ii) Actual implementation #</t>
  </si>
  <si>
    <t>(iii) Reasons for delay in implementation, if any #</t>
  </si>
  <si>
    <t>1. Part Repayment of Term Loan taken from Karnataka Bank
2. Issue Expenses</t>
  </si>
  <si>
    <r>
      <t>The Net Proceeds would be utilized for 1. Part Repayment of Term Loan taken from Karnataka Bank  for Rs. 207 lacs and our Company proposes to deploy the same in current Fiscal year of 2013-14.
2. IPO Issue Expenses</t>
    </r>
    <r>
      <rPr>
        <sz val="10"/>
        <color indexed="30"/>
        <rFont val="Times New Roman"/>
        <family val="1"/>
      </rPr>
      <t xml:space="preserve"> - </t>
    </r>
    <r>
      <rPr>
        <sz val="10"/>
        <rFont val="Times New Roman"/>
        <family val="1"/>
      </rPr>
      <t>Rs. 60 .40 Lacs</t>
    </r>
    <r>
      <rPr>
        <b/>
        <i/>
        <sz val="10"/>
        <rFont val="Times New Roman"/>
        <family val="1"/>
      </rPr>
      <t>(</t>
    </r>
    <r>
      <rPr>
        <i/>
        <sz val="10"/>
        <rFont val="Times New Roman"/>
        <family val="1"/>
      </rPr>
      <t>The Issue procceds have be</t>
    </r>
    <r>
      <rPr>
        <i/>
        <sz val="10"/>
        <color indexed="8"/>
        <rFont val="Times New Roman"/>
        <family val="1"/>
      </rPr>
      <t>en fully utilised.)</t>
    </r>
  </si>
  <si>
    <t>Based on the information by the Company, till date: 
1. The Proceeds of Rs. 207.00  Lacs from the Issue have been utilized to partly repay the Term Loan taken from Karnataka Bank.
2. Issue Expenses of Rs. 60.40 Lacs have been fully paid  as per Balance Sheet.</t>
  </si>
  <si>
    <t># As per the information provided in the offer document and by the Issuer Company</t>
  </si>
  <si>
    <t>(i) as disclosed in the offer document: Fund Requirements</t>
  </si>
  <si>
    <t>(ii) Actual utilization</t>
  </si>
  <si>
    <t>(iii) Reasons for deviation, if any:</t>
  </si>
  <si>
    <t>Source: Prospectus of the company</t>
  </si>
  <si>
    <t>Comments of monitoring agency</t>
  </si>
  <si>
    <t>Not Applicable as the issue size was less than Rs. 500 crores</t>
  </si>
  <si>
    <t xml:space="preserve">Price- related data </t>
  </si>
  <si>
    <t>Issue price (Rs):</t>
  </si>
  <si>
    <t>Rs. 12/-</t>
  </si>
  <si>
    <t>Price parameters</t>
  </si>
  <si>
    <t>At close of listing day (April 12, 2013)</t>
  </si>
  <si>
    <t xml:space="preserve">At close of 30th calendar day (May 12, 2013) from listing day </t>
  </si>
  <si>
    <t xml:space="preserve">At close of 90th calendar day (July 11, 2013) from listing day </t>
  </si>
  <si>
    <t>As at the end of 1st FY after the listing of the issue (2013-14)</t>
  </si>
  <si>
    <t>As at the end of 2nd FY after the listing of the issue (2014-15)</t>
  </si>
  <si>
    <t>As at the end of 3rd FY after the listing of the issue (2015-16)</t>
  </si>
  <si>
    <t xml:space="preserve">Closing price </t>
  </si>
  <si>
    <t>High (during the FY)</t>
  </si>
  <si>
    <t>Low (during the FY)</t>
  </si>
  <si>
    <t>Closing price</t>
  </si>
  <si>
    <t>Market Price (BSE)</t>
  </si>
  <si>
    <t>N.A.</t>
  </si>
  <si>
    <t>Index (of the Designated Stock Exchange): BSE Sensex</t>
  </si>
  <si>
    <t>SME IPO Index</t>
  </si>
  <si>
    <t>Sectoral Index (BSE Realty Index)</t>
  </si>
  <si>
    <t>Note: The Company belongs to the Realty Sector and there is index for this particular Industry</t>
  </si>
  <si>
    <r>
      <rPr>
        <b/>
        <i/>
        <sz val="9"/>
        <rFont val="Times New Roman"/>
        <family val="1"/>
      </rPr>
      <t>Note:</t>
    </r>
    <r>
      <rPr>
        <i/>
        <sz val="9"/>
        <rFont val="Times New Roman"/>
        <family val="1"/>
      </rPr>
      <t xml:space="preserve"> 1. Where the 30th day / 90th day / March 31 of a particular year falls on a BSE trading holiday, the immediately following trading day has been considered.</t>
    </r>
  </si>
  <si>
    <t>2. Where the 30th day / 90th day / March 31 of a particular year falls on the day when there is no trade in equity share of the Company , preeceding trading day has been considered.</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</si>
  <si>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</si>
  <si>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</si>
  <si>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</si>
  <si>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As disclosed in the offer document (See Clause (2) (VII) (K) of Schedule VIII to SEBI (ICDR) Regulations, 2009) as on March 2012</t>
  </si>
  <si>
    <t>At the end of 1st FY (2013-14)</t>
  </si>
  <si>
    <t>At the end of 2nd FY (2014-15)^</t>
  </si>
  <si>
    <t>At the end of 3rd FY (2015-16)</t>
  </si>
  <si>
    <t>EPS (Basic &amp; before Extraordinary Items )</t>
  </si>
  <si>
    <r>
      <t xml:space="preserve">Issuer: </t>
    </r>
    <r>
      <rPr>
        <sz val="10"/>
        <rFont val="Times New Roman"/>
        <family val="1"/>
      </rPr>
      <t>Samruddhi Realty Limited</t>
    </r>
  </si>
  <si>
    <t>Peer Group:*</t>
  </si>
  <si>
    <t>VSF Projects Limited</t>
  </si>
  <si>
    <t>1.53 **</t>
  </si>
  <si>
    <t>Arihant Superstructures Limited</t>
  </si>
  <si>
    <t>Industry Avg:</t>
  </si>
  <si>
    <t>-</t>
  </si>
  <si>
    <t>P/E</t>
  </si>
  <si>
    <t>0.21*</t>
  </si>
  <si>
    <t>RoNW (%)#</t>
  </si>
  <si>
    <t>3.2*</t>
  </si>
  <si>
    <t>NAV per share based on balance sheet</t>
  </si>
  <si>
    <t>50.84*</t>
  </si>
  <si>
    <t>52.28**</t>
  </si>
  <si>
    <t>Samruddhi Realty Limited figures and ratios computed based on March 31, 2012 Audited Financials, as restated</t>
  </si>
  <si>
    <t>* Source: Respective annual report of the Company, as available, for the Financial Year 2012. Information on industry peer is on a Standalone basis</t>
  </si>
  <si>
    <t xml:space="preserve"># RoNW = (PAT/Networth)*100, wherein Net Woth = Paid up Capital (Equity + Preference) at the end of the year + Reserves and Surplus (excluding Revaluation reserve) </t>
  </si>
  <si>
    <t>** For VSF Projects Limited, no audited results were found.</t>
  </si>
  <si>
    <t>Note : Industry average has been calculated by taking the average of peer group companies.</t>
  </si>
  <si>
    <t>Any other material information</t>
  </si>
  <si>
    <t>Captain Polyplast Limited</t>
  </si>
  <si>
    <t>Rs. 594.00 lakhs</t>
  </si>
  <si>
    <t>Subscription level (number of times)*</t>
  </si>
  <si>
    <t>1.38 times</t>
  </si>
  <si>
    <t>*As per finalised Basis of Allotment.</t>
  </si>
  <si>
    <t>(ii) at the end of the 1st Quarter immediately after the listing of the issue (December 31, 2013)</t>
  </si>
  <si>
    <t>Source:BSE</t>
  </si>
  <si>
    <t>Source: MCA and the information provided by the company</t>
  </si>
  <si>
    <t>1. Expansion Plans 2. Issue Expenses 3. General Corporate Purpose</t>
  </si>
  <si>
    <t xml:space="preserve">The total Project cost includes:- 1. a) Construction of Building and Purchase of Furniture &amp; Fixture (Rs. 36.50 Lacs) b) Purchase of Plant &amp; Machineries (Rs. 703.72 Lacs) c) Working Capital Requirement (Rs. 450.00 Lacs)
2. Issue Expenses (Rs. 30.00 Lacs) 3. General Corporate Purpose (Rs. 50.00 Lacs)                                                                                                            Out of which Rs. 594 Lacs was raised out of Issue and utilisation of the Net Proceed are :- 1. Purchase of Plant &amp; Machineries (Rs. 64.00 Lacs) c) Working Capital Requirement (Rs. 450.00 Lacs)
2. Issue Expenses (Rs. 30.00 Lacs) 3. General Corporate Purpose (Rs. 50.00 Lacs) </t>
  </si>
  <si>
    <t>The Net Proceeds are utilized for:- 1. Purchase of Plant &amp; Machineries (Rs. 64.00 Lacs) c) Working Capital Requirement (Rs. 450.00 Lacs)
2. Issue Expenses (Rs. 30.00 Lacs) 3. General Corporate Purpose (Rs. 50.00 Lacs)</t>
  </si>
  <si>
    <t>(i) as disclosed in the offer document: Fund Requirements out of the Issue</t>
  </si>
  <si>
    <t>Rs. 30/-</t>
  </si>
  <si>
    <t>At close of listing day (December 11, 2013)</t>
  </si>
  <si>
    <t xml:space="preserve">At close of 30th calendar day (January 10, 2014) from listing day </t>
  </si>
  <si>
    <t xml:space="preserve">At close of 90th calendar day (March 11, 2014) from listing day </t>
  </si>
  <si>
    <t># BSE does not have any sectoral index for the Plastic sector.</t>
  </si>
  <si>
    <t>As disclosed in the offer document (See Clause (2) (VII) (K) of Schedule VIII to SEBI (ICDR) Regulations, 2009) as on March 2013</t>
  </si>
  <si>
    <r>
      <t xml:space="preserve">Issuer: </t>
    </r>
    <r>
      <rPr>
        <sz val="10"/>
        <rFont val="Times New Roman"/>
        <family val="1"/>
      </rPr>
      <t>Captain Polyplast Limited**</t>
    </r>
  </si>
  <si>
    <t>EPC Industries Limited</t>
  </si>
  <si>
    <t>Jain Irrigation Limited</t>
  </si>
  <si>
    <t>12.2*</t>
  </si>
  <si>
    <t>RoNW (%)</t>
  </si>
  <si>
    <t>**Captain Polyplast Limited figures and ratios computed based on March 31, 2013 Audited Financials, as restated</t>
  </si>
  <si>
    <t xml:space="preserve">*Source: Prospectus dated November 18, 2013 -Capital Market dated Oct 14 - 27 , 2013; Vol: XXVIII/17Sector and Ace Equity for 2013-2014 -Plastic Products </t>
  </si>
  <si>
    <t>Rs. 211.90 lakhs</t>
  </si>
  <si>
    <t>As per finalised Basis of Allotment.</t>
  </si>
  <si>
    <t>2nd FY (2014-15)</t>
  </si>
  <si>
    <t>None</t>
  </si>
  <si>
    <t>1. To reduce overall indebtedness of the Company by repayment of the outstanding loan from Aditya Birla Finance
Limited (ABFL). 2. General Corporate Purpose 3. Issue Expenses</t>
  </si>
  <si>
    <t>The Net Proceeds would be utilized for 1. repayment of  the outstanding loan of Rs.125.55 lakhs from Aditya Birla Finance
Limited (ABFL) in the current financial year i.e. 2013-14. 2. General Corporate Purpose ( Rs. 31.35 lakhs). 3. Issue Expenses of Rs. 55.00 lakhs</t>
  </si>
  <si>
    <t>Source: Information Provided by the Company</t>
  </si>
  <si>
    <t xml:space="preserve">                </t>
  </si>
  <si>
    <t>Source: Information provided by the Company</t>
  </si>
  <si>
    <t>Rs. 13/-</t>
  </si>
  <si>
    <t>At close of listing day (December 31, 2013)</t>
  </si>
  <si>
    <t xml:space="preserve">At close of 30th calendar day (January 30,2014) from listing day </t>
  </si>
  <si>
    <t xml:space="preserve">At close of 90th calendar day(March 31,2014) from listing day </t>
  </si>
  <si>
    <t>* Whenever there was no trades in equity share of the Company had taken place, previous closing vaslues have been considered.
* Where there was a BSE trading Holdiay, the next following trading day has been considered for closing Values.</t>
  </si>
  <si>
    <t>*</t>
  </si>
  <si>
    <r>
      <t xml:space="preserve">Issuer: </t>
    </r>
    <r>
      <rPr>
        <sz val="10"/>
        <rFont val="Times New Roman"/>
        <family val="1"/>
      </rPr>
      <t>Tentiwal Wire Products Limited**</t>
    </r>
  </si>
  <si>
    <t>Kei Industries Limited</t>
  </si>
  <si>
    <t>Precision Wires India Limited</t>
  </si>
  <si>
    <t>Cords Cable Industries Limited</t>
  </si>
  <si>
    <t>* Source: Respective annual report of the Company, as available, for the Financial Year 2013. Information on industry peer is on a Standalone basis.</t>
  </si>
  <si>
    <t>** Based on restated financial statements of the Company for Financial Year 2013.</t>
  </si>
  <si>
    <t># Based on closing market price as on September 23, 2013 on BSE and EPS for the year ended March 31, 2013, extracted from the respective annual report of the Company, as available on BSE website.</t>
  </si>
  <si>
    <t>Rs. 371.20 lakhs</t>
  </si>
  <si>
    <t>1.50 times</t>
  </si>
  <si>
    <t>(ii) at the end of the 1st Quarter immediately after the listing of the issue (December 31, 2014)</t>
  </si>
  <si>
    <t xml:space="preserve">(iii) at the end of 1st FY </t>
  </si>
  <si>
    <t xml:space="preserve">(iv) at the end of 2nd FY </t>
  </si>
  <si>
    <t xml:space="preserve">(v) at the end of 3rd FY </t>
  </si>
  <si>
    <t xml:space="preserve">3rd FY </t>
  </si>
  <si>
    <t xml:space="preserve">(i) at the end of 1st FY </t>
  </si>
  <si>
    <t>Frequently traded</t>
  </si>
  <si>
    <t xml:space="preserve">(ii) at the end of 2nd FY </t>
  </si>
  <si>
    <t xml:space="preserve">(iii) at the end of 3rd FY </t>
  </si>
  <si>
    <t>will be updated at the end of 3rd F.Y.</t>
  </si>
  <si>
    <t>(i) at the end of 1st F.Y.</t>
  </si>
  <si>
    <t>Source: MCA Portal and the information provided by the company.</t>
  </si>
  <si>
    <t>Working Capital Requirement :  Rs. 333.70 lakhs</t>
  </si>
  <si>
    <t>Public Issue Expenses               :  Rs. 37.50 lakhs</t>
  </si>
  <si>
    <t>not applicable</t>
  </si>
  <si>
    <t>Rs. 16/-</t>
  </si>
  <si>
    <t>At close of listing day (October 16, 2014)</t>
  </si>
  <si>
    <t xml:space="preserve">At close of 30th calendar day (November 15,2014) from listing day </t>
  </si>
  <si>
    <t xml:space="preserve">At close of 90th calendar day(January 14,2015) from listing day </t>
  </si>
  <si>
    <t xml:space="preserve">As at the end of 1st FY after the listing of the issue </t>
  </si>
  <si>
    <t xml:space="preserve">As at the end of 2nd FY after the listing of the issue </t>
  </si>
  <si>
    <t xml:space="preserve">As at the end of 3rd FY after the listing of the issue </t>
  </si>
  <si>
    <t>18.50.</t>
  </si>
  <si>
    <t>*30th calendar day has been taken as listing date plus 29 calendar days.</t>
  </si>
  <si>
    <t>** 90th calendar day  has been taken as listing date plus 89 calendar days.</t>
  </si>
  <si>
    <t>As disclosed in the offer document (See Clause (2) (VII) (K) of Schedule VIII to SEBI (ICDR) Regulations, 2009) *</t>
  </si>
  <si>
    <t xml:space="preserve">At the end of 2nd FY </t>
  </si>
  <si>
    <t xml:space="preserve">At the end of 3rd FY </t>
  </si>
  <si>
    <t xml:space="preserve">Will be                              updated at                             the end                                      of 3rd F.Y. </t>
  </si>
  <si>
    <t>Peer Group:</t>
  </si>
  <si>
    <t>Vakrangee Limited</t>
  </si>
  <si>
    <t>Tera Software Limited</t>
  </si>
  <si>
    <t>Source: * Prospectus dated September 17, 2014- Capital Market dated August04-17,2014; Vol: XXIX/12 Software –Medium/Small</t>
  </si>
  <si>
    <t xml:space="preserve">**Based on March 31, 2014 restated financial statements. # Standalone </t>
  </si>
  <si>
    <t>ADCC Infocad Limited</t>
  </si>
  <si>
    <t>Rs. 960 lakhs</t>
  </si>
  <si>
    <t>1.69 times</t>
  </si>
  <si>
    <t xml:space="preserve">2nd FY </t>
  </si>
  <si>
    <t>will be                                                 updated at                                            the end of                                               3rd F.Y.</t>
  </si>
  <si>
    <t xml:space="preserve"> Shri Lekha Rajen Lanjekar was appointed as additional director w.e.f. 11.03.2015</t>
  </si>
  <si>
    <t>Source:MCA Portal and the information provided by the company.</t>
  </si>
  <si>
    <t>Finance will be done as follows:</t>
  </si>
  <si>
    <t>Source: Prospectus and Information provided by the Company</t>
  </si>
  <si>
    <t>Rs. 40/-</t>
  </si>
  <si>
    <t>At close of listing day (October 22, 2014)</t>
  </si>
  <si>
    <t xml:space="preserve">At close of 30th calendar day (November 20 ,2014) from listing day </t>
  </si>
  <si>
    <t xml:space="preserve">At close of 90th calendar day(January 19,2015) from listing day </t>
  </si>
  <si>
    <t>Sectoral Index( IT Industry)</t>
  </si>
  <si>
    <t>Note: 1. Where the 30th day / 90th day / March 31 of a particular year falls on a BSE trading holiday, the immediately following trading day has been considered.</t>
  </si>
  <si>
    <t>Rolta India Ltd.</t>
  </si>
  <si>
    <t>Source :  * Prospectus dated September 23, 2014- Capital Market dated Vol.XXIX/15, Sept 15-28, 2014, Computers- Software – Medium / Small.</t>
  </si>
  <si>
    <t>Note: Since the company's share were listed on October 22, 2014 , we are considering March 31, 2015 as the 1st Financial Year.</t>
  </si>
  <si>
    <t>Vibrant Global Capital Limited</t>
  </si>
  <si>
    <t>Rs. 1147.98 lakhs</t>
  </si>
  <si>
    <t>Source: prospectus of the Company</t>
  </si>
  <si>
    <t>1.09 times</t>
  </si>
  <si>
    <t>Source: MCA 21 Portal and the information provided by the company.</t>
  </si>
  <si>
    <t xml:space="preserve">Increasing our operational scale with respect to our NBFC activities  : Rs.305.96 lakhs
</t>
  </si>
  <si>
    <t>Partial repayment of loans                                                                         : Rs.250 lakhs</t>
  </si>
  <si>
    <t>Public Issue Expenses                                                                              : Rs 19.64 Lakhs</t>
  </si>
  <si>
    <t>Net  Proceeds of the fersh issue    : Rs. 570 lakhs</t>
  </si>
  <si>
    <t>Internal Accruals                               : Rs. 5.60 lakhs</t>
  </si>
  <si>
    <t>Source:Prospectus and Information provided by the Company</t>
  </si>
  <si>
    <t>Rs. 19/-</t>
  </si>
  <si>
    <t>At close of listing day (October 21, 2014)</t>
  </si>
  <si>
    <t>At close of 30th calendar day (November 19 ,2014) from listing day*</t>
  </si>
  <si>
    <t>At close of 90th calendar day(January 18,2015) from listing day **</t>
  </si>
  <si>
    <t>Sectoral Index(Finance sector)</t>
  </si>
  <si>
    <t>First Financial Services Limited</t>
  </si>
  <si>
    <t>GCM Securities Limited</t>
  </si>
  <si>
    <t>TCI Finance Limited</t>
  </si>
  <si>
    <t>4.3 #</t>
  </si>
  <si>
    <t>2 #</t>
  </si>
  <si>
    <t>2.06 #</t>
  </si>
  <si>
    <t>16.03 #</t>
  </si>
  <si>
    <t>Source :  * Prospectus dated September 23, 2014 Capital Market dated Sept 15-28 2014; Vol: XXIX/15 Finance &amp; Investments.</t>
  </si>
  <si>
    <t>**  Respective annual report of the Company, as available, for the Financial Year 2014-15 on the website of BSE. Information on industry peer is on a consolidated basis.</t>
  </si>
  <si>
    <t># Industry average has been calculated by taking the average of peer group companies.</t>
  </si>
  <si>
    <t>Note: Since the company's share were listed on October 21, 2014 , we are considering March 31, 2015 as the 1st Financial Year.</t>
  </si>
  <si>
    <t>Bansal Roofing Products Limited</t>
  </si>
  <si>
    <t>Rs. 204.00 lakhs</t>
  </si>
  <si>
    <t>Source:  Prospectus of the Company</t>
  </si>
  <si>
    <t>1.42 times</t>
  </si>
  <si>
    <t>(ii) at the end of the 1st Quarter immediately after the listing of the issue (September 30, 2014)</t>
  </si>
  <si>
    <t>(v) at the end of 3rd FY</t>
  </si>
  <si>
    <t>Source : BSE</t>
  </si>
  <si>
    <t>Working Capital Requirement :  Rs. 154 lakhs</t>
  </si>
  <si>
    <t>General Corporate Purposes    :  Rs. 10 lakhs</t>
  </si>
  <si>
    <t>Public Issue Expenses               :  Rs. 40 lakhs</t>
  </si>
  <si>
    <t>Source:  Prospectus and Information provided by the Company</t>
  </si>
  <si>
    <t>At close of listing day (July 14, 2014)</t>
  </si>
  <si>
    <t xml:space="preserve">At close of 30th calendar day (August 14,2014) from listing day </t>
  </si>
  <si>
    <t xml:space="preserve">At close of 90th calendar day(October 13,2014) from listing day </t>
  </si>
  <si>
    <t># BSE does not have any sectoral index for the Iron and Steel industry sector.</t>
  </si>
  <si>
    <t xml:space="preserve">As disclosed in the offer document (See Clause (2) (VII) (K) of Schedule VIII to SEBI (ICDR) Regulations, 2009) </t>
  </si>
  <si>
    <t>Issuer: Bansal Roofing Products Limited</t>
  </si>
  <si>
    <t>* there exists no peer group as stated in the prospectus.</t>
  </si>
  <si>
    <t>Notes: Since the company's share were listed on July 14, 2014  , we are considering 31st March, 2015 as the first financial year.</t>
  </si>
  <si>
    <t>Dhabriya Polywood  Limited</t>
  </si>
  <si>
    <t>Rs. 330.00 lakhs</t>
  </si>
  <si>
    <t>1.64 times</t>
  </si>
  <si>
    <t>Source: MCA Portal and Information provided by the company.</t>
  </si>
  <si>
    <t>Expansion plans :-</t>
  </si>
  <si>
    <t>Purchase of plant and machineries  : Rs. 257.96 lakhs</t>
  </si>
  <si>
    <t>Setting up Application centres  : Rs. 46.02</t>
  </si>
  <si>
    <t>Issue expenses : Rs.40 lakhs</t>
  </si>
  <si>
    <t>General Corporate Purpose : Rs. 10.33 lakhs</t>
  </si>
  <si>
    <t xml:space="preserve">Finance will done as follows: </t>
  </si>
  <si>
    <t>Issue Proceeds      : Rs. 330 lakhs</t>
  </si>
  <si>
    <t>Internal Accruals  : Rs. 24.31 lakhs</t>
  </si>
  <si>
    <t>Source: Prospectus &amp; Information provided by the Company</t>
  </si>
  <si>
    <t>Rs. 15/-</t>
  </si>
  <si>
    <t>At close of listing day (October 17, 2014)</t>
  </si>
  <si>
    <t>At close of 30th calendar day (November 15,2014) from listing day *</t>
  </si>
  <si>
    <t>At close of 90th calendar day(January 14 ,2015) from listing day **</t>
  </si>
  <si>
    <t># BSE does not have any sectoral index for the Plastic Products sector</t>
  </si>
  <si>
    <t>Nilkamal Limited</t>
  </si>
  <si>
    <t>Time Technoplast Limited</t>
  </si>
  <si>
    <t>15.3~</t>
  </si>
  <si>
    <t>12.6~</t>
  </si>
  <si>
    <t>9.4~</t>
  </si>
  <si>
    <t>8.47~</t>
  </si>
  <si>
    <t xml:space="preserve">Source :*  Prospectus dated      September 23, 2014; capital Market dated August 18-31, 2014; Volume: XXIX/13 Plastic Products 
</t>
  </si>
  <si>
    <t>~ Industry average has been calculated by taking the average of peer group companies.</t>
  </si>
  <si>
    <t>Note: Since the company's share were listed on October 17, 2014 , we are considering March 31, 2015 as the 1st Financial Year.</t>
  </si>
  <si>
    <t>R &amp; B Denims Limited</t>
  </si>
  <si>
    <t>Rs. 371.00 lakhs</t>
  </si>
  <si>
    <t>1.22 times</t>
  </si>
  <si>
    <t>(ii) at the end of the 1st Quarter immediately after the listing of the issue (June 30, 2014)</t>
  </si>
  <si>
    <t>Source:  BSE</t>
  </si>
  <si>
    <t>Source: BSE Ltd</t>
  </si>
  <si>
    <t>Source:MCA Portal and the information providede by the company</t>
  </si>
  <si>
    <t>Part Repayment of Term Loan-II taken from Bank of India : Rs. 330 lakhs</t>
  </si>
  <si>
    <t>Issue Expenses                                                                          :  Rs. 41 lakhs</t>
  </si>
  <si>
    <t>Rs. 10/-</t>
  </si>
  <si>
    <t>At close of listing day (April 22, 2014)</t>
  </si>
  <si>
    <t xml:space="preserve">At close of 30th calendar day (May 22,2014) from listing day </t>
  </si>
  <si>
    <t xml:space="preserve">At close of 90th calendar day(July 21,2014) from listing day </t>
  </si>
  <si>
    <t># BSE does not have any sectoral index for the Textile sector.</t>
  </si>
  <si>
    <t>Aarvee Denims Limited</t>
  </si>
  <si>
    <t>Arvind Limited</t>
  </si>
  <si>
    <t>Ginni Filaments Limited</t>
  </si>
  <si>
    <t>Jindal Worldwide Limited</t>
  </si>
  <si>
    <t>Nandan Denim Limited</t>
  </si>
  <si>
    <t>8.64~</t>
  </si>
  <si>
    <t>5.7~</t>
  </si>
  <si>
    <t>15.75~</t>
  </si>
  <si>
    <t xml:space="preserve">40.3 6 </t>
  </si>
  <si>
    <t>59.79~</t>
  </si>
  <si>
    <t xml:space="preserve">Source: * Prospectus dated March 20, 2014 -Capital Market dated Feb17-March 02, 2014; Vol: XXVIII/26 </t>
  </si>
  <si>
    <t>**Based on March 31, 2013 restated financial statement Standalone.</t>
  </si>
  <si>
    <t>Note: Since the company's share were listed on April 22, 2014 , we are considering March 31, 2015 as the 1st Financial Year.</t>
  </si>
  <si>
    <t>Captain Pipes Limited</t>
  </si>
  <si>
    <t>Rs. 440.40 lakhs</t>
  </si>
  <si>
    <t>1.82 times</t>
  </si>
  <si>
    <t>Working Capital Requirement        :  Rs. 265.53 lakhs</t>
  </si>
  <si>
    <t>Repayment of Unsecured Loans : Rs. 86.70 lakhs</t>
  </si>
  <si>
    <t>General Corporate Purposes           : Rs. 62.17 lakhs</t>
  </si>
  <si>
    <t>Public Issue Expenses                      : Rs. 26 lakhs</t>
  </si>
  <si>
    <t>At close of listing day (December 11, 2014)</t>
  </si>
  <si>
    <t xml:space="preserve">At close of 30th calendar day (January 9 ,2015) from listing day </t>
  </si>
  <si>
    <t xml:space="preserve">At close of 90th calendar day(March 10,2015) from listing day </t>
  </si>
  <si>
    <t>Astral Ploytechnik Limited</t>
  </si>
  <si>
    <t>Finolex Industries Limited</t>
  </si>
  <si>
    <t>Kisan Mouldings Limited</t>
  </si>
  <si>
    <t xml:space="preserve">Source: * Prospectus dated November 12, 2014 - Capital Market : Oct 13 – 26, 2014; Vol: XXIX/17; Plastic Products
</t>
  </si>
  <si>
    <t xml:space="preserve">**Based on March 31, 2014 restated financial statements
</t>
  </si>
  <si>
    <t>Note: Since the company's share were listed on December 11, 2014 , we are considering March 31, 2015 as the 1st Financial Year.</t>
  </si>
  <si>
    <t>Resignation of Mr. Arvindbhai B. Ranpariya w.e.f. 20.09.2014                                                                                                                                       Appointment of Kajal K. Tank  as non executive independent Director w.e.f.  20.09.2014                                                                                                   Resignation of Kajal K. Tank  as non executive independent Director w.e.f. 16.10.2014                                                                                                             Appoint ment of Pravin Hansarajbhai Pughadar as non executive independent Director  w.e.f. 3.12.2014</t>
  </si>
  <si>
    <t>Note: Since the company's share were listed on October 16, 2014 , we are considering March 31, 2015 as the 1st Financial Year.</t>
  </si>
  <si>
    <t>To fund our purchase of New Technical Equipments
To part finance the long term working capital requirement 
For International Marketing &amp; Branding Expenses 
General Corporate Purpose 
To Meet the Issue Expenses</t>
  </si>
  <si>
    <t>1. Increasing our operational scale with respect to our NBFC activities 305.96 
2. Partial repayment of loans 250.00 
3. Public Issue Expenses1 19.64</t>
  </si>
  <si>
    <t>Increasing NBFC activities
Partial repayment of loans
Public Issue Expenses</t>
  </si>
  <si>
    <t>Long Term Working Capital Requirement
General Corporate Purposes
Issue Expenses</t>
  </si>
  <si>
    <t>1 To meet Long Term Working Capital Requirement 154.00 
2 General Corporate Purposes 10.00 
3 Public Issue Expenses 40.00</t>
  </si>
  <si>
    <t>Expansion Plans 
Setting up Polywood Application Centres
General Corporate Purpose 
Issue Expenses</t>
  </si>
  <si>
    <t>I Expansion Plans 
    Purchase of Plant &amp; Machineries 257.96 
    Setting up Application Centres 46.02 
II Issue Expenses 40.00 
III General Corporate Purpose 10.33</t>
  </si>
  <si>
    <t>Partial repayment of the outstanding Term Loan from Bank of India.
Issue Expenses</t>
  </si>
  <si>
    <t>We intend to utilize an amount of Rs.330.00 Lakhs out of the Net Proceeds of the Issue to part repayment of amount outstanding under the Term Loan-II availed by us from Bank of India.
To meet issue Expenses Rs.41.00 Lakhs</t>
  </si>
  <si>
    <t>Working Capital Requirement
Repayment of Unsecured Loans
General Corporate Purpose
Issue Expenses.</t>
  </si>
  <si>
    <t>1 To Meet Working Capital Requirement 265.53 
2 Repayment of Unsecured Loans 86.70 
3 General Corporate Purpose 62.17 
4 Public Issue Expenses 26.00</t>
  </si>
  <si>
    <t>(ii) at the end of the 1st Quarter immediately after the listing of the issue (March 31, 2015)</t>
  </si>
  <si>
    <r>
      <rPr>
        <b/>
        <sz val="10"/>
        <rFont val="Times New Roman"/>
        <family val="1"/>
      </rPr>
      <t>1.</t>
    </r>
    <r>
      <rPr>
        <sz val="10"/>
        <rFont val="Times New Roman"/>
        <family val="1"/>
      </rPr>
      <t xml:space="preserve"> Subash Chand was appointed as director w.e.f 20.10.2014; </t>
    </r>
    <r>
      <rPr>
        <b/>
        <sz val="10"/>
        <rFont val="Times New Roman"/>
        <family val="1"/>
      </rPr>
      <t>2.</t>
    </r>
    <r>
      <rPr>
        <sz val="10"/>
        <rFont val="Times New Roman"/>
        <family val="1"/>
      </rPr>
      <t xml:space="preserve"> Vimla Sharma  was appointed as Additional Director on 02.03.2015 and is resigned on 17.03.2015; </t>
    </r>
    <r>
      <rPr>
        <b/>
        <sz val="10"/>
        <rFont val="Times New Roman"/>
        <family val="1"/>
      </rPr>
      <t>3.</t>
    </r>
    <r>
      <rPr>
        <sz val="10"/>
        <rFont val="Times New Roman"/>
        <family val="1"/>
      </rPr>
      <t xml:space="preserve"> Govind Sharma was appointed as director w.e.f  31.03.2015.</t>
    </r>
  </si>
  <si>
    <t>The Net Proceeds has been for 1. repayment of  the outstanding loan of Rs.125.55 lakhs from Aditya Birla Finance
Limited (ABFL) in the current financial year i.e. 2013-14. 2. General Corporate Purpose ( Rs. 31.35 lakhs). 3. Issue Expenses of Rs. 55.00 lakhs</t>
  </si>
  <si>
    <t>1st FY (2014-15)</t>
  </si>
  <si>
    <t>the IPO proceeds have been utilized for 
1 To meet Long Term Working Capital Requirement 154.00 
2 General Corporate Purposes 10.00 
3 Public Issue Expenses 40.00</t>
  </si>
  <si>
    <t>As per the information provided by the Company</t>
  </si>
  <si>
    <t>204 Lakhs</t>
  </si>
  <si>
    <t>BSE Limited</t>
  </si>
  <si>
    <t>Mr. Kapil Hojiwala an independent director was resigned  w.e.f. 25.08.2014Prerna Vikas Jain was appointed as director w.e.f. 22.09.2014</t>
  </si>
  <si>
    <t>The Company has deployed the  the amout proceed from IPO in  Part Repayment of Term Loan-II taken from Bank of India : Rs. 330 lakhs and issue expenses</t>
  </si>
  <si>
    <t>371.00 Lakhs</t>
  </si>
  <si>
    <t>The Company has  Change its articles of association  wef. 22.09.2014</t>
  </si>
  <si>
    <t>NA</t>
  </si>
  <si>
    <t>0.02**</t>
  </si>
  <si>
    <t>500**</t>
  </si>
  <si>
    <t>0.04**</t>
  </si>
  <si>
    <t>29.62**</t>
  </si>
  <si>
    <t>^ Respective annual report of the Company, as available, for the Financial Year 2014-15 on the website of BSE. Information on industry peer is on standalone basis.</t>
  </si>
  <si>
    <t>Change in designation of Mrs Rekha Jain from whole time director to non executive director with effect from 1st April,2015.</t>
  </si>
  <si>
    <t xml:space="preserve">^Respective annual report of the Company, as available, for the Financial Year 2014-15 on the website of BSE.   Information on industry peer is on standalone basis.                                                                                    </t>
  </si>
  <si>
    <t>Source: Prospectus and BSE</t>
  </si>
  <si>
    <t xml:space="preserve"> </t>
  </si>
  <si>
    <t>6.49**</t>
  </si>
  <si>
    <t>2.92**</t>
  </si>
  <si>
    <t>--</t>
  </si>
  <si>
    <t>*** Not avaliable on BSE</t>
  </si>
  <si>
    <t>Genesys International Corporation Ltd</t>
  </si>
  <si>
    <t>To meet Working Capital Requirement. 
To Meet the Issue Expenses</t>
  </si>
  <si>
    <t>Considering the existing and future growth, the total working capital needs of our Company, as assessed based on the internal workings of our Company Rs. 333.70 lakhs
 Issue Expenses Rs.37.50</t>
  </si>
  <si>
    <t>used for Increasing our operational scale with respect to our NBFC activities 305.96, and
2. Partial repayment of loans 250.00 
3. Public Issue Expenses1 19.64</t>
  </si>
  <si>
    <t># As per the information provided by company</t>
  </si>
  <si>
    <t>(ii) Actual implementation</t>
  </si>
  <si>
    <t xml:space="preserve">Source : BSE </t>
  </si>
  <si>
    <t>Source : MCA</t>
  </si>
  <si>
    <t>Source : BSE Limited</t>
  </si>
  <si>
    <t>As per the Information provided by the Company</t>
  </si>
  <si>
    <t>(ii) Actual utilization #</t>
  </si>
  <si>
    <t>5.35#</t>
  </si>
  <si>
    <t>6.3#</t>
  </si>
  <si>
    <t>9.78#</t>
  </si>
  <si>
    <t>10.83#</t>
  </si>
  <si>
    <t>8.03~</t>
  </si>
  <si>
    <t>10.7~</t>
  </si>
  <si>
    <t>13.48~</t>
  </si>
  <si>
    <t>76.21~</t>
  </si>
  <si>
    <t>15.89~</t>
  </si>
  <si>
    <t>14.72~</t>
  </si>
  <si>
    <t>8.56~</t>
  </si>
  <si>
    <t xml:space="preserve">(iii) Reasons for delay in implementation, if any </t>
  </si>
  <si>
    <t>QIB holding (as a % of total outstanding capital) as disclosed to stock exchanges (See Regulation 31 of the SEBI (Listing Obligations &amp; Disclosure Requiremens) , 2015</t>
  </si>
  <si>
    <t>Financials of the issuer (as per the annual financial results submitted to stock exchange in Regulation 33 of the SEBI (Listing Obligations &amp; Disclosure Requiremens) , 2015</t>
  </si>
  <si>
    <t>Status of implementation of project/ commencement of commercial production (as submitted to stock exchanges under Regulation 32 of the SEBI (Listing Obligations &amp; Disclosure Requiremens) , 2015</t>
  </si>
  <si>
    <t>Status of utilization of issue proceeds (as submitted to stock exchanges under Regulation 32 of the SEBI (Listing Obligations &amp; Disclosure Requiremens) , 2015                                                                                                                                                                                                         (Rs. In Lakhs)</t>
  </si>
  <si>
    <t>Change, if any, in directors of issuer from the disclosures in the offer document (See Regulation 68 and Schedule III of the SEBI (Listing Obligations &amp; Disclosure Requiremens) , 2015</t>
  </si>
  <si>
    <t>(i) as disclosed in the offer document*</t>
  </si>
  <si>
    <t>(ii) Actual implementation**</t>
  </si>
  <si>
    <t>**Actual Utilization till September 30, 2015 (Including Internal Accruals). Further, As per amended object , the Balnce unutilised amount as on September 30, 2015 shall be utilised before September 30, 2016</t>
  </si>
  <si>
    <t>*The members of Company has amended the Object of IPO by passing resolution by way of Postal Ballot on Sept 04, 2015.</t>
  </si>
  <si>
    <t>1 Purchase of New Technical Equipment, Software and Hardware - Technical Equipment 55.59 Lacs - Software‘s 42.76 Lacs- Hardware 18.80 Lacs 
2 Part finance the long term Working Capital requirement 700.00 Lacs
3 International Marketing &amp; Branding Expenses: 48.99 Lacs
4 General Corporate Purpose :77.92 Lacs 
5 To meet the issue expenses :50.00 Lacs</t>
  </si>
  <si>
    <t>1 Purchase of New Technical Equipment, Software and Hardware - Technical Equipment 21.42 Lacs - Software‘s 26.05 Lacs- Hardware 00.21 Lacs
2 Part finance the long term Working Capital requirement 700.00 Lacs 
3 International Marketing &amp; Branding Expenses: 28.99 Lacs 
4 General Corporate Purpose :77.92 Lacs
5 To meet the issue expenses :50.00 Lacs</t>
  </si>
  <si>
    <t xml:space="preserve">Purchase of New Technical Equipment, Software and Hardware  : Rs.117.15 lacs
</t>
  </si>
  <si>
    <t>Part finance the long term Working Capital                                            : Rs. 700 lacs</t>
  </si>
  <si>
    <t>International Marketing &amp; Branding Expenses                                   : Rs. 48.99 lacs</t>
  </si>
  <si>
    <t>General Corporate Purposes                                                                     : Rs. 77.92 lacs</t>
  </si>
  <si>
    <t>To meet  Issue Expenses                                                                            : Rs 50 lacs</t>
  </si>
  <si>
    <t>IPO Proceeds       : Rs. 960 lacs</t>
  </si>
  <si>
    <t>Internal Accruals : Rs. 34.06 lacs</t>
  </si>
  <si>
    <t>Sourec:  BSE &amp; Information provided by the Company.</t>
  </si>
  <si>
    <r>
      <rPr>
        <i/>
        <sz val="9"/>
        <rFont val="Times New Roman"/>
        <family val="1"/>
      </rPr>
      <t>Source:</t>
    </r>
    <r>
      <rPr>
        <b/>
        <i/>
        <sz val="9"/>
        <rFont val="Times New Roman"/>
        <family val="1"/>
      </rPr>
      <t xml:space="preserve"> </t>
    </r>
    <r>
      <rPr>
        <i/>
        <sz val="9"/>
        <rFont val="Times New Roman"/>
        <family val="1"/>
      </rPr>
      <t>Final post-issue monitoring report dated April 20, 2013</t>
    </r>
  </si>
  <si>
    <t>(ii) Actual implementation*</t>
  </si>
  <si>
    <t>*As per the Information provided by the Company.</t>
  </si>
  <si>
    <t>Sectoral  Index (SME IPO)</t>
  </si>
  <si>
    <t>Sectoral Index ( SME IPO)</t>
  </si>
  <si>
    <t>Utilized in working capital  :  Rs. 333.70 lakhs</t>
  </si>
  <si>
    <t>The Company has Ventured into Production of PVC wires and Cables.
Change in the name of the company to Tentiwala Metal Products Ltd</t>
  </si>
  <si>
    <t>Atishay Ltd (Formerly Atishay Infotech Limited)</t>
  </si>
  <si>
    <t>Tentiwala Metal Products Ltd (Formerly Tentiwal Wire Products Limited)</t>
  </si>
  <si>
    <t>Jatin Gunvantry Parekh (appointed on 11.01.2016)</t>
  </si>
  <si>
    <t>Migrated to Main Board Platform of BSE.</t>
  </si>
  <si>
    <t>Anjana Pravinbhai Paghadar appointed w.e.f. 30.05.2015</t>
  </si>
  <si>
    <t>In-Frequently Traded</t>
  </si>
  <si>
    <r>
      <t xml:space="preserve">Issuer: </t>
    </r>
    <r>
      <rPr>
        <sz val="10"/>
        <rFont val="Calibri"/>
        <family val="2"/>
        <scheme val="minor"/>
      </rPr>
      <t xml:space="preserve">R &amp; B Denims Limited </t>
    </r>
  </si>
  <si>
    <r>
      <t xml:space="preserve">Issuer: </t>
    </r>
    <r>
      <rPr>
        <sz val="10"/>
        <rFont val="Calibri"/>
        <family val="2"/>
        <scheme val="minor"/>
      </rPr>
      <t>Atishay Infotech Limited **</t>
    </r>
  </si>
  <si>
    <r>
      <t xml:space="preserve">Issuer: </t>
    </r>
    <r>
      <rPr>
        <sz val="10"/>
        <rFont val="Calibri"/>
        <family val="2"/>
        <scheme val="minor"/>
      </rPr>
      <t>Atishay Infotech Limited**</t>
    </r>
  </si>
  <si>
    <r>
      <rPr>
        <b/>
        <sz val="10"/>
        <rFont val="Calibri"/>
        <family val="2"/>
        <scheme val="minor"/>
      </rPr>
      <t>Note:</t>
    </r>
    <r>
      <rPr>
        <sz val="10"/>
        <rFont val="Calibri"/>
        <family val="2"/>
        <scheme val="minor"/>
      </rPr>
      <t xml:space="preserve"> 1. Where the 30th day / 90th day / March 31 of a particular year falls on a BSE trading holiday, the immediately following trading day has been considered.</t>
    </r>
  </si>
  <si>
    <r>
      <t xml:space="preserve">Issuer: </t>
    </r>
    <r>
      <rPr>
        <sz val="10"/>
        <rFont val="Calibri"/>
        <family val="2"/>
        <scheme val="minor"/>
      </rPr>
      <t>Dhabriya Polywood Limited</t>
    </r>
  </si>
  <si>
    <r>
      <rPr>
        <b/>
        <i/>
        <sz val="10"/>
        <rFont val="Calibri"/>
        <family val="2"/>
        <scheme val="minor"/>
      </rPr>
      <t>Note:</t>
    </r>
    <r>
      <rPr>
        <i/>
        <sz val="10"/>
        <rFont val="Calibri"/>
        <family val="2"/>
        <scheme val="minor"/>
      </rPr>
      <t xml:space="preserve"> 1. Where the 30th day / 90th day / March 31 of a particular year falls on a BSE trading holiday, the immediately following trading day has been considered.</t>
    </r>
  </si>
  <si>
    <t>Anand Khetan Appinted dated 02/11/2015</t>
  </si>
  <si>
    <r>
      <t>Issuer:</t>
    </r>
    <r>
      <rPr>
        <sz val="10"/>
        <rFont val="Calibri"/>
        <family val="2"/>
        <scheme val="minor"/>
      </rPr>
      <t>Vibrant Global Capital Limited</t>
    </r>
  </si>
  <si>
    <r>
      <t>Issuer:</t>
    </r>
    <r>
      <rPr>
        <sz val="10"/>
        <rFont val="Calibri"/>
        <family val="2"/>
        <scheme val="minor"/>
      </rPr>
      <t>Adcc Infocad Limited</t>
    </r>
  </si>
  <si>
    <r>
      <t xml:space="preserve">Issuer: </t>
    </r>
    <r>
      <rPr>
        <sz val="10"/>
        <rFont val="Calibri"/>
        <family val="2"/>
        <scheme val="minor"/>
      </rPr>
      <t>Captain Pipes Limited</t>
    </r>
    <r>
      <rPr>
        <b/>
        <sz val="10"/>
        <rFont val="Calibri"/>
        <family val="2"/>
        <scheme val="minor"/>
      </rPr>
      <t xml:space="preserve"> **</t>
    </r>
  </si>
  <si>
    <r>
      <t xml:space="preserve">Issuer: </t>
    </r>
    <r>
      <rPr>
        <sz val="10"/>
        <rFont val="Calibri"/>
        <family val="2"/>
        <scheme val="minor"/>
      </rPr>
      <t>Captain Pipes Limited **</t>
    </r>
  </si>
  <si>
    <t>O.P. Chains Limited</t>
  </si>
  <si>
    <t>Rs.203.50 lakhs</t>
  </si>
  <si>
    <t>1.53 times</t>
  </si>
  <si>
    <t>(ii) at the end of the 1st Quarter immediately after the listing of the issue (June 30, 2015)</t>
  </si>
  <si>
    <t>will be updated at the end of 2nd F.Y.</t>
  </si>
  <si>
    <t>1st FY *</t>
  </si>
  <si>
    <t>will be                                                 updated at                                            the end of                                               2nd F.Y.</t>
  </si>
  <si>
    <t>*As per the Company's Audited Finacials- BSE</t>
  </si>
  <si>
    <t>Source;MCA Portal &amp; Information provided by the Company.</t>
  </si>
  <si>
    <t>Working Capital Requirement
General Corporate Purpose
Issue Expenses.</t>
  </si>
  <si>
    <t>I Working Capital Requirements 165.00 
II General Corporate Purpose 13.50 
III Issue Expenses 25.00</t>
  </si>
  <si>
    <t># Since the company's share were listed on April 22, 2015 hence the same will be soon updated</t>
  </si>
  <si>
    <t>Working Capital Requirement        :  Rs.165 lakhs</t>
  </si>
  <si>
    <t>General Corporate Purposes           : Rs. 13.50 lakhs</t>
  </si>
  <si>
    <t>Issue Expenses                                 : Rs. 25 lakhs</t>
  </si>
  <si>
    <t>#</t>
  </si>
  <si>
    <t>Rs. 11/-</t>
  </si>
  <si>
    <t>At close of listing day (April 22, 2015)</t>
  </si>
  <si>
    <t xml:space="preserve">At close of 30th calendar day (May 21 ,2015) from listing day </t>
  </si>
  <si>
    <t xml:space="preserve">At close of 90th calendar day(July 20,2015) from listing day </t>
  </si>
  <si>
    <t>Sectoral Index# (SME IPO)</t>
  </si>
  <si>
    <t># BSE does not have any sectoral index for this sector.</t>
  </si>
  <si>
    <t xml:space="preserve">At the end of 1st FY </t>
  </si>
  <si>
    <r>
      <t xml:space="preserve">Issuer: </t>
    </r>
    <r>
      <rPr>
        <sz val="10"/>
        <rFont val="Times New Roman"/>
        <family val="1"/>
      </rPr>
      <t>O. P. Chains Limited</t>
    </r>
    <r>
      <rPr>
        <b/>
        <sz val="10"/>
        <rFont val="Times New Roman"/>
        <family val="1"/>
      </rPr>
      <t xml:space="preserve"> **</t>
    </r>
  </si>
  <si>
    <t xml:space="preserve">Will be                              updated at                             the end                                      of 2nd F.Y. </t>
  </si>
  <si>
    <t xml:space="preserve">**Source:  Prospectus dated March 18, 2015 - based on restated summary statement for the financial year 2013-14.
</t>
  </si>
  <si>
    <t>* there exists no peer group as states in the prospectus.</t>
  </si>
  <si>
    <t>Note: Since the company's share were listed on April 22, 2015 , we are considering March 31, 2016 as the 1st Financial Year.</t>
  </si>
  <si>
    <t>Junction Fabrics and Apparels Limited</t>
  </si>
  <si>
    <t>Rs.160 lakhs</t>
  </si>
  <si>
    <t>1. 22 times</t>
  </si>
  <si>
    <t>(ii) at the end of the 1st Quarter immediately after the listing of the issue (September 30, 2015)</t>
  </si>
  <si>
    <t>*As per the Company's Standalone Audited Financials-BSE</t>
  </si>
  <si>
    <t>Ashmita Agarwal was appointed as Additional Director w.e.f. November 21, 2015;Aggarwal Prem Tanvi ceased to be director w.e.f  November 21, 2015</t>
  </si>
  <si>
    <t>I Working Capital Requirements 113.50
II Public Issue Expenses 46.50</t>
  </si>
  <si>
    <t># Since the company's share were listed on July 10, 2015 hence the same will be soon updated</t>
  </si>
  <si>
    <t>Working Capital Requirement        :  Rs.113.50 lakhs</t>
  </si>
  <si>
    <t xml:space="preserve"> Public Issue Expenses                    : Rs. 46.50 lakhs</t>
  </si>
  <si>
    <t># Since the company's share were listed on  July 10, 2015 hence the same will be soon updated</t>
  </si>
  <si>
    <t>At close of listing day (July 10, 2015)</t>
  </si>
  <si>
    <t xml:space="preserve">At close of 30th calendar day (August 10 ,2015) from listing day </t>
  </si>
  <si>
    <t xml:space="preserve">At close of 90th calendar day(October 7 ,2015) from listing day </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</si>
  <si>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</si>
  <si>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r>
      <t xml:space="preserve">Issuer: </t>
    </r>
    <r>
      <rPr>
        <sz val="10"/>
        <rFont val="Times New Roman"/>
        <family val="1"/>
      </rPr>
      <t>Junction Fabrics and Apparels Limited</t>
    </r>
    <r>
      <rPr>
        <b/>
        <sz val="10"/>
        <rFont val="Times New Roman"/>
        <family val="1"/>
      </rPr>
      <t xml:space="preserve"> **</t>
    </r>
  </si>
  <si>
    <t>Kitex Garments Limited</t>
  </si>
  <si>
    <t>SPL Industries Limited</t>
  </si>
  <si>
    <t>Indian Terrain Fashions Limited</t>
  </si>
  <si>
    <t>Note: Since the company's share were listed on July 10, 2015 , we are considering March 31, 2016 as the 1st Financial Year.</t>
  </si>
  <si>
    <t>Loyal Equipments Limited</t>
  </si>
  <si>
    <t>Rs.324 lakhs</t>
  </si>
  <si>
    <t>1.991 times</t>
  </si>
  <si>
    <t>Girish Nathubhai Desai  was appointed as Director on June 11, 2015 &amp; Kalpesh Lalit Chandra Joshi was appointed as Director  on June 12, 2015</t>
  </si>
  <si>
    <t>I Working Capital Requirements :284 Lacs
II Public Issue Expenses 40 Lacs</t>
  </si>
  <si>
    <t># Since the company's share were listed on July 16, 2015 hence the same will be soon updated</t>
  </si>
  <si>
    <t>Working Capital Requirement        :  Rs.284 lakhs</t>
  </si>
  <si>
    <t xml:space="preserve"> Public Issue Expenses                    : Rs. 40 lakhs</t>
  </si>
  <si>
    <t>Rs. 18/-</t>
  </si>
  <si>
    <t>At close of listing day (July 16, 2015)</t>
  </si>
  <si>
    <t>At close of 30th calendar day from listing day (August 14, 2015)</t>
  </si>
  <si>
    <t>At close of 90th calendar day from listing day (October 12, 2015)</t>
  </si>
  <si>
    <r>
      <t xml:space="preserve">Issuer: </t>
    </r>
    <r>
      <rPr>
        <sz val="10"/>
        <rFont val="Times New Roman"/>
        <family val="1"/>
      </rPr>
      <t>Loyal Equipments Limited</t>
    </r>
    <r>
      <rPr>
        <b/>
        <sz val="10"/>
        <rFont val="Times New Roman"/>
        <family val="1"/>
      </rPr>
      <t xml:space="preserve"> **</t>
    </r>
  </si>
  <si>
    <t>Patels Airtemp (India) Limited</t>
  </si>
  <si>
    <t>ISGEC Heavy Engineering Ltd.</t>
  </si>
  <si>
    <t>GMM Pfaudler Ltd</t>
  </si>
  <si>
    <r>
      <t xml:space="preserve">Issuer: </t>
    </r>
    <r>
      <rPr>
        <sz val="10"/>
        <rFont val="Times New Roman"/>
        <family val="1"/>
      </rPr>
      <t>Loyal Equipments Limited</t>
    </r>
    <r>
      <rPr>
        <b/>
        <sz val="10"/>
        <rFont val="Times New Roman"/>
        <family val="1"/>
      </rPr>
      <t>**</t>
    </r>
  </si>
  <si>
    <t xml:space="preserve">**Source:  Prospectus dated June 29, 2015 - based on restated summary statement for the financial year 2014-15.
</t>
  </si>
  <si>
    <t>Note: Since the company's share were listed on July 16, 2015 , we are considering March 31, 2016 as the 1st Financial Year.</t>
  </si>
  <si>
    <t>Universal Autofoundry Limited</t>
  </si>
  <si>
    <t>3.18 times</t>
  </si>
  <si>
    <t>(ii) at the end of the 1st Quarter immediately after the listing of the issue (December 31, 2015)</t>
  </si>
  <si>
    <t>*As per the Company's Standalone Audited Financias- BSE</t>
  </si>
  <si>
    <t>Aditi Jain was appointed as Additional Director w.e.f  July 10, 2015</t>
  </si>
  <si>
    <t>Expansion of Manufacturing Facilities
General Corporate Purpose
Issue Expenses.</t>
  </si>
  <si>
    <t xml:space="preserve">I Expansion of Manufacturing Facilities :272 .75 .Lacs
II General Corporate Purpose : 16.25 Lacs                  III. Issue Expenses : 35 Lacs                      </t>
  </si>
  <si>
    <t>Expansion of Manufacturing Facilities    :  Rs.272.75 lakhs</t>
  </si>
  <si>
    <t>General Corporate Purpose: Rs. 16.25 Lacs</t>
  </si>
  <si>
    <t xml:space="preserve"> Public Issue Expenses  : Rs. 35 lakhs</t>
  </si>
  <si>
    <t>At close of listing day (September 04, 2015)</t>
  </si>
  <si>
    <t>At close of 30th calendar day from listing day (October 05, 2015)</t>
  </si>
  <si>
    <t>At close of 90th calendar day from listing day (December 02, 2015)</t>
  </si>
  <si>
    <t xml:space="preserve">SME IPO Index </t>
  </si>
  <si>
    <t># BSE does not have any sectoral index for the Auto Parts &amp; Equipment sector</t>
  </si>
  <si>
    <r>
      <t xml:space="preserve">Issuer: </t>
    </r>
    <r>
      <rPr>
        <sz val="10"/>
        <rFont val="Times New Roman"/>
        <family val="1"/>
      </rPr>
      <t>Universal Autofoundry Limited</t>
    </r>
    <r>
      <rPr>
        <b/>
        <sz val="10"/>
        <rFont val="Times New Roman"/>
        <family val="1"/>
      </rPr>
      <t xml:space="preserve"> **</t>
    </r>
  </si>
  <si>
    <t xml:space="preserve">Nelcast Limited </t>
  </si>
  <si>
    <t>Amtek Auto</t>
  </si>
  <si>
    <t>--`</t>
  </si>
  <si>
    <t xml:space="preserve">Magna Electrocast Limited </t>
  </si>
  <si>
    <r>
      <t xml:space="preserve">Issuer: </t>
    </r>
    <r>
      <rPr>
        <sz val="10"/>
        <rFont val="Times New Roman"/>
        <family val="1"/>
      </rPr>
      <t>Universal Autofoundry Limited</t>
    </r>
    <r>
      <rPr>
        <b/>
        <sz val="10"/>
        <rFont val="Times New Roman"/>
        <family val="1"/>
      </rPr>
      <t>**</t>
    </r>
  </si>
  <si>
    <t xml:space="preserve">**Source:  Prospectus dated August 06, 2015 - based on restated summary statement for the financial year 2014-15.
</t>
  </si>
  <si>
    <t>` Negative EPS as per Company's Standalone Audited Financials.</t>
  </si>
  <si>
    <t>Note: Since the company's share were listed on September 04, 2015 , we are considering March 31, 2016 as the 1st Financial Year.</t>
  </si>
  <si>
    <t>Bella Casa Fashion and Retail Limited</t>
  </si>
  <si>
    <t>Rs.343 lakhs</t>
  </si>
  <si>
    <t>1.63 Times</t>
  </si>
  <si>
    <t>*As per Company's Standalone Audited Financials-BSE</t>
  </si>
  <si>
    <t>Source; BSE</t>
  </si>
  <si>
    <t>Gunjain Jain  and Kalpana Juneja was appointed as Director w.e.f  July 15, 2015 ; Vikas Mathur  was appointed as Director w.e.f July 31, 2015</t>
  </si>
  <si>
    <t>Working Capital Requirement
Issue Expenses.</t>
  </si>
  <si>
    <t xml:space="preserve">I Working Capital Requirements : 303 .Lacs
II Issue Expenses  40 Lacs                  </t>
  </si>
  <si>
    <t>Working Capital Requirement   :  Rs.303 lakhs</t>
  </si>
  <si>
    <t>Issue Expenses: Rs. 40 Lacs</t>
  </si>
  <si>
    <t>Rs. 14/-</t>
  </si>
  <si>
    <t>At close of listing day (October 15, 2015)</t>
  </si>
  <si>
    <t>At close of 30th calendar day from listing day (November 13, 2015)</t>
  </si>
  <si>
    <t>At close of 90th calendar day from listing day (January 12, 2016)</t>
  </si>
  <si>
    <r>
      <t xml:space="preserve">Issuer: </t>
    </r>
    <r>
      <rPr>
        <sz val="10"/>
        <rFont val="Times New Roman"/>
        <family val="1"/>
      </rPr>
      <t>Bella Casa Fashion and Retail</t>
    </r>
    <r>
      <rPr>
        <b/>
        <sz val="10"/>
        <rFont val="Times New Roman"/>
        <family val="1"/>
      </rPr>
      <t xml:space="preserve"> </t>
    </r>
    <r>
      <rPr>
        <sz val="10"/>
        <rFont val="Times New Roman"/>
        <family val="1"/>
      </rPr>
      <t>Limited</t>
    </r>
    <r>
      <rPr>
        <b/>
        <sz val="10"/>
        <rFont val="Times New Roman"/>
        <family val="1"/>
      </rPr>
      <t xml:space="preserve"> **</t>
    </r>
  </si>
  <si>
    <t xml:space="preserve">Ashapura Intimates Fashion  </t>
  </si>
  <si>
    <t xml:space="preserve"> Kewal Kiran Clothing </t>
  </si>
  <si>
    <t xml:space="preserve">**Source:  Prospectus dated September 15, 2015 - based on restated summary statement for the financial year 2014-15.
</t>
  </si>
  <si>
    <t>Note: Since the company's share were listed on October 15, 2015 , we are considering March 31, 2016 as the 1st Financial Year.</t>
  </si>
  <si>
    <t>Vishal Bearings Limited</t>
  </si>
  <si>
    <t>1.20 times</t>
  </si>
  <si>
    <t>*As per the Company's Standalone Audited Financials -BSE</t>
  </si>
  <si>
    <t>Nitesh Kumar Jamnadas, Urja Bhupendrabhai Ghetiya &amp; Rakesh Kanji Bhai Samani were appointed as Director w.e.f May 28, 2015;</t>
  </si>
  <si>
    <t xml:space="preserve">I Working Capital Requirements : 286 .Lacs
II Issue Expenses  38 Lacs                  </t>
  </si>
  <si>
    <t>Working Capital Requirement   :  Rs.286 lakhs</t>
  </si>
  <si>
    <t>Issue Expenses: Rs. 38 Lacs</t>
  </si>
  <si>
    <t>Rs. 25/-</t>
  </si>
  <si>
    <t># BSE does not have any sectoral index for the Industrial Machinery sector</t>
  </si>
  <si>
    <r>
      <t xml:space="preserve">Issuer: </t>
    </r>
    <r>
      <rPr>
        <sz val="10"/>
        <rFont val="Times New Roman"/>
        <family val="1"/>
      </rPr>
      <t>Vishal Bearings</t>
    </r>
    <r>
      <rPr>
        <b/>
        <sz val="10"/>
        <rFont val="Times New Roman"/>
        <family val="1"/>
      </rPr>
      <t xml:space="preserve"> </t>
    </r>
    <r>
      <rPr>
        <sz val="10"/>
        <rFont val="Times New Roman"/>
        <family val="1"/>
      </rPr>
      <t>Limited</t>
    </r>
    <r>
      <rPr>
        <b/>
        <sz val="10"/>
        <rFont val="Times New Roman"/>
        <family val="1"/>
      </rPr>
      <t xml:space="preserve"> **</t>
    </r>
  </si>
  <si>
    <t>Menon Bearings</t>
  </si>
  <si>
    <t xml:space="preserve">ABC Bearings </t>
  </si>
  <si>
    <t xml:space="preserve">**Source:  Prospectus dated September 16, 2015 - based on restated summary statement for the financial year 2014-15.
</t>
  </si>
  <si>
    <t>Emkay Taps and Cutting Tools  Limited</t>
  </si>
  <si>
    <t>Initial Public Offering (IPO) on SME Platform on NSE limited</t>
  </si>
  <si>
    <t>Rs 1554.96 lakhs</t>
  </si>
  <si>
    <t>1.36 Times</t>
  </si>
  <si>
    <t>Source: NSE</t>
  </si>
  <si>
    <t>*As per the Company's Standalone Audited Financials of the Company-NSE</t>
  </si>
  <si>
    <t>Rahul Ramesh Bagdia and Mahesh Ishwardas Mor was appointed as Director w.e. f April 8, 2015; Ravindra Mahesh Lohiya was appointed as Director w.e.f  April 24, 2015.</t>
  </si>
  <si>
    <t>Since the Issue was an Offer for Sale, there were no objects against which the proceeds were to be utilized</t>
  </si>
  <si>
    <t># Since the company's share were listed on August 13, 2015 hence the same will be soon updated</t>
  </si>
  <si>
    <t>Rs. 330/-</t>
  </si>
  <si>
    <t>At close of listing day (August 13, 2015)</t>
  </si>
  <si>
    <t>At close of 30th calendar day from listing day (September 11 , 2015)</t>
  </si>
  <si>
    <t>At close of 90th calendar day from listing day (November 10, 2015)</t>
  </si>
  <si>
    <t>Market Price (NSE)</t>
  </si>
  <si>
    <t>Index (of the Designated Stock Exchange): CNX Nifty/ Nifty 50</t>
  </si>
  <si>
    <t># NSE does not have any sectoral index for the Machine Tools Industrial sector</t>
  </si>
  <si>
    <r>
      <rPr>
        <b/>
        <i/>
        <sz val="10"/>
        <rFont val="Times New Roman"/>
        <family val="1"/>
      </rPr>
      <t>Note:</t>
    </r>
    <r>
      <rPr>
        <i/>
        <sz val="10"/>
        <rFont val="Times New Roman"/>
        <family val="1"/>
      </rPr>
      <t xml:space="preserve"> 1. Where the 30th day / 90th day / March 31 of a particular year falls on a NSE trading holiday, the immediately following trading day has been considered.</t>
    </r>
  </si>
  <si>
    <r>
      <t xml:space="preserve">Issuer: </t>
    </r>
    <r>
      <rPr>
        <sz val="10"/>
        <rFont val="Times New Roman"/>
        <family val="1"/>
      </rPr>
      <t>Emkay Taps and Cutting Tools Limited</t>
    </r>
    <r>
      <rPr>
        <b/>
        <sz val="10"/>
        <rFont val="Times New Roman"/>
        <family val="1"/>
      </rPr>
      <t xml:space="preserve"> **</t>
    </r>
  </si>
  <si>
    <t>* there exists no peer group as stated in the prospectus</t>
  </si>
  <si>
    <t>**Source:  Prospectus dated July 20, 2015 - based on restated summary statement for ten months ended on January, 2015.</t>
  </si>
  <si>
    <t>Note: Since the company's share were listed on August 13, 2015 , we are considering March 31, 2016 as the 1st Financial Year.</t>
  </si>
  <si>
    <t xml:space="preserve">Arambhan Hospitality Services Limited (Formerly known as Cawasji Behramji Catering Services Limited) </t>
  </si>
  <si>
    <t>Rs.186.20 lakhs</t>
  </si>
  <si>
    <t>2.05 times</t>
  </si>
  <si>
    <t>*As per Company's Standalone Audited Financial Results for the year ended on March 31, 2016-BSE</t>
  </si>
  <si>
    <t>Abhijit Arvind Pradhan &amp; John Philipose was appointed as director w.e.f  April 27, 2015; Shashank Suresh More was appointed as Director w.e.f  June 12, 2015; Pooja Alfred Arambhan and Yateen Madhukar Chodnekar was appointed as director w.e.f Januaray 1, 2016; Aarathi Alfred Arambhan ceased to be director w.e.f. March 31, 2016</t>
  </si>
  <si>
    <t># Since the company's share were listed on October  19 , 2015 hence the same will be soon updated</t>
  </si>
  <si>
    <t># Since the company's share were listed on October 19, 2015 hence the same will be soon updated</t>
  </si>
  <si>
    <t>At close of listing day (October 19, 2015)</t>
  </si>
  <si>
    <t>At close of 30th calendar day from listing day (November 17, 2015)</t>
  </si>
  <si>
    <t>At close of 90th calendar day from listing day (January 16, 2015)</t>
  </si>
  <si>
    <t># BSE does not have any sectoral index for the Food Services Industrial sector</t>
  </si>
  <si>
    <r>
      <t xml:space="preserve">Issuer: </t>
    </r>
    <r>
      <rPr>
        <sz val="10"/>
        <rFont val="Times New Roman"/>
        <family val="1"/>
      </rPr>
      <t>Cawasji Behramji Catering Services Limited</t>
    </r>
    <r>
      <rPr>
        <b/>
        <sz val="10"/>
        <rFont val="Times New Roman"/>
        <family val="1"/>
      </rPr>
      <t xml:space="preserve"> **</t>
    </r>
  </si>
  <si>
    <t>Incorporation of Wholly owned offshore subsidiary in Dubai w.e.f November 11, 2015</t>
  </si>
  <si>
    <t>Name of the Company was Changed to Arambhan Hospitality Services Limited</t>
  </si>
  <si>
    <t>Note: Since the company's share were listed on October 19, 2015 , we are considering March 31, 2016 as the 1st Financial Year.</t>
  </si>
  <si>
    <t>Raghav Ramming Mass Limited</t>
  </si>
  <si>
    <t>Initial Public Offering (IPO) on SME Platform on BSE limited</t>
  </si>
  <si>
    <t>Rs 748.80 lakhs</t>
  </si>
  <si>
    <t>1.37 Times</t>
  </si>
  <si>
    <t>(ii) at the end of the 1st Quarter immediately after the listing of the issue (June 30, 2016)</t>
  </si>
  <si>
    <t>will be updated at the end of 1st F.Y.</t>
  </si>
  <si>
    <t>*Will be upadted once the company makes necessary disclosures on the website of BSE Ltd.</t>
  </si>
  <si>
    <t># Since the company's share were listed on April 13, 2016 hence the same will be soon updated</t>
  </si>
  <si>
    <t>Working Cpital Requirements: 720.80; Public Issue Expenses: 28</t>
  </si>
  <si>
    <t># Since the company's share were listed on April13, 2016 hence the same will be soon updated</t>
  </si>
  <si>
    <t>Rs.39/-</t>
  </si>
  <si>
    <t>At close of listing day (April 13, 2016)</t>
  </si>
  <si>
    <t>At close of 30th calendar day from listing day (May 13, 2016)</t>
  </si>
  <si>
    <t>At close of 90th calendar day from listing day (July 12, 2016)</t>
  </si>
  <si>
    <t>Index (of the Designated Stock Exchange): BSE SENSEX</t>
  </si>
  <si>
    <t># BSE does not have any sectoral index for the Mining sector</t>
  </si>
  <si>
    <r>
      <t xml:space="preserve">Issuer: </t>
    </r>
    <r>
      <rPr>
        <sz val="10"/>
        <rFont val="Times New Roman"/>
        <family val="1"/>
      </rPr>
      <t>Raghav Ramming Mass Limited</t>
    </r>
    <r>
      <rPr>
        <b/>
        <sz val="10"/>
        <rFont val="Times New Roman"/>
        <family val="1"/>
      </rPr>
      <t xml:space="preserve"> **</t>
    </r>
  </si>
  <si>
    <t xml:space="preserve">Will be                              updated at                             the end                                      of 1st F.Y. </t>
  </si>
  <si>
    <t>**Source:  Prospectus dated march 14 2016 - based on restated summary statement for six months ended on September, 2015.</t>
  </si>
  <si>
    <t>Note: Since the company's share were listed on April 13, 2016 , we are considering March 31, 2017 as the 1st Financial Year.</t>
  </si>
  <si>
    <t>2nd FY (2015-16)</t>
  </si>
  <si>
    <t>At the end of 1st FY ^ (2014-15)</t>
  </si>
  <si>
    <t>At the end of 2nd FY  (2015-16)</t>
  </si>
  <si>
    <t>At the end of 2nd FY (2015-16)</t>
  </si>
  <si>
    <t xml:space="preserve">At the end of 2nd FY (2015-16) </t>
  </si>
  <si>
    <t>At the end of 1st FY^(2014-15)</t>
  </si>
  <si>
    <t>At the end of 2nd FY ^ (2015-16)</t>
  </si>
  <si>
    <t>1st FY * (2015-16)</t>
  </si>
  <si>
    <t>At the end of 1st FY  (2015-16)</t>
  </si>
  <si>
    <t>1st FY * (2015-160</t>
  </si>
  <si>
    <t xml:space="preserve">**Source:  Prospectus dated June 1, 2015 - based on restated summary statement for the financial year 2013-14
</t>
  </si>
  <si>
    <t>1st FY *(2015-16)</t>
  </si>
  <si>
    <t>At the end of 1st FY (2015-16)</t>
  </si>
  <si>
    <t>Madhya Bharat Agro Products Limited</t>
  </si>
  <si>
    <t>Rs 1389.60 lakhs</t>
  </si>
  <si>
    <t>Rs.24/-</t>
  </si>
  <si>
    <t>At close of listing day (September 12, 2016)</t>
  </si>
  <si>
    <t>At close of 30th calendar day from listing day (October12, 2016)</t>
  </si>
  <si>
    <t># NSE Emerge does not have any sectoral index for the Fertiliser sector</t>
  </si>
  <si>
    <r>
      <t xml:space="preserve">Issuer: </t>
    </r>
    <r>
      <rPr>
        <sz val="10"/>
        <rFont val="Times New Roman"/>
        <family val="1"/>
      </rPr>
      <t>Madhya Bharat Agro Products Limited</t>
    </r>
    <r>
      <rPr>
        <b/>
        <sz val="10"/>
        <rFont val="Times New Roman"/>
        <family val="1"/>
      </rPr>
      <t xml:space="preserve"> **</t>
    </r>
  </si>
  <si>
    <t>Rama Phosphates Limited</t>
  </si>
  <si>
    <t>Khaitan Chemicals &amp; Fertilizers Limited</t>
  </si>
  <si>
    <t>Shree Pushkar Chemicals &amp; Fertilizers Limited</t>
  </si>
  <si>
    <t>**Source:  Prospectus dated August 17, 2016 - based on restated summary statement for year ended on March 31, 2016..</t>
  </si>
  <si>
    <t>Note: Since the company's share were listed on September 12, 2016 , we are considering March 31, 2017 as the 1st Financial Year.</t>
  </si>
  <si>
    <t>7.38 Times</t>
  </si>
  <si>
    <t>1. used for Increasing our operational scale with respect to our NBFC activities 305.96, and
2. Partial repayment of loans 250.00 
3. Public Issue Expenses 19.64</t>
  </si>
  <si>
    <t>Rs. 324 Lacs</t>
  </si>
  <si>
    <t># As per the Information provided by the Company.</t>
  </si>
  <si>
    <t>Rs 343 Lacs</t>
  </si>
  <si>
    <t>#As per the Information provided by the Company.</t>
  </si>
  <si>
    <t>Rs. 343 Lacs</t>
  </si>
  <si>
    <t xml:space="preserve">(ii) Actual implementation </t>
  </si>
  <si>
    <t>#As per the information provided by the Company</t>
  </si>
  <si>
    <t>Total Utilization upto 31st March, 2015 : Rs. 330 Lakhs</t>
  </si>
  <si>
    <t>Total Utilization upto 31st March, 2016 : Rs. 330 Lakhs</t>
  </si>
  <si>
    <t>To meet working Capital Requirement                                       Issue expenses</t>
  </si>
  <si>
    <t>1. Working Capital Requirement-720.80 Lacs                                 2. Issue Expenses- 28 Lacs</t>
  </si>
  <si>
    <t>Aurangabad Distillery Limited</t>
  </si>
  <si>
    <t>Rs 770  lakhs</t>
  </si>
  <si>
    <t>(ii) at the end of the 1st Quarter immediately after the listing of the issue (January 31, 2017)</t>
  </si>
  <si>
    <t>*Will be upadted once the company makes necessary disclosures on the website of NSE Ltd.</t>
  </si>
  <si>
    <t>Repayment /Prepayment of Secured and Unsecured Loan                                    Issue expenses                                                                           General Corporate Purposes</t>
  </si>
  <si>
    <t>1. Repayment /Prepayment of Secured and Unsecured Loan-589.71 Lacs                                                                                              2. Issue Expenses- 40 Lacs                                                                   3. General Corporate Purposes- 140.29 Lacs</t>
  </si>
  <si>
    <t># Since the company's share were listed on October 17, 2016 hence the same will be soon updated</t>
  </si>
  <si>
    <t>1. Repayment /Prepayment of Secured and Unsecured Loan - 589.71 Lacs                                                                                              2. Issue Expenses- 40 Lacs                                                                                                                                                                          3. General Corporate Purposes- 140.29 Lacs</t>
  </si>
  <si>
    <t>Rs.35/-</t>
  </si>
  <si>
    <t>At close of listing day (October 17, 2016)</t>
  </si>
  <si>
    <t>At close of 30th calendar day from listing day November 16 , 2016)</t>
  </si>
  <si>
    <t># NSE does not have any sectoral index for the Mining sector</t>
  </si>
  <si>
    <r>
      <t xml:space="preserve">Issuer: </t>
    </r>
    <r>
      <rPr>
        <sz val="10"/>
        <rFont val="Times New Roman"/>
        <family val="1"/>
      </rPr>
      <t>Aurangabad Distillery Limited</t>
    </r>
    <r>
      <rPr>
        <b/>
        <sz val="10"/>
        <rFont val="Times New Roman"/>
        <family val="1"/>
      </rPr>
      <t xml:space="preserve"> **</t>
    </r>
  </si>
  <si>
    <t>Globus Spirit Limited</t>
  </si>
  <si>
    <t>Som Distilleries Limited</t>
  </si>
  <si>
    <t>**Source:  Prospectus dated September 22, 2016 - based on restated summary statement for period ended on March, 2016.</t>
  </si>
  <si>
    <t>Note: Since the company's share were listed on October 17, 2016 , we are considering March 31, 2017 as the 1st Financial Year.</t>
  </si>
  <si>
    <t>Pansari Developers Limited</t>
  </si>
  <si>
    <t>Rs 1019.04 lakhs</t>
  </si>
  <si>
    <t>Working Capital Requirement                                                           Issue expenses                                                                           General Corporate Purposes</t>
  </si>
  <si>
    <t>1. Working Capital requirement-900 Lacs                                                                                              2. Issue Expenses- 38 Lacs                                                                   3. General Corporate Purposes- 81.04 Lacs</t>
  </si>
  <si>
    <t># Since the company's share were listed on October 18, 2016 hence the same will be soon updated</t>
  </si>
  <si>
    <t>1. Working Capital requirement-900 Lacs                                                                                                                                                             2. Issue Expenses- 38 Lacs                                                                                                                                                                         3. General Corporate Purposes- 81.04 Lacs</t>
  </si>
  <si>
    <t>Rs.22/-</t>
  </si>
  <si>
    <t>At close of listing day (October 18, 2016)</t>
  </si>
  <si>
    <r>
      <t xml:space="preserve">Issuer: </t>
    </r>
    <r>
      <rPr>
        <sz val="10"/>
        <rFont val="Times New Roman"/>
        <family val="1"/>
      </rPr>
      <t>Pansari Developers Limited</t>
    </r>
    <r>
      <rPr>
        <b/>
        <sz val="10"/>
        <rFont val="Times New Roman"/>
        <family val="1"/>
      </rPr>
      <t xml:space="preserve"> **</t>
    </r>
  </si>
  <si>
    <t>Sunteck Realty Limited</t>
  </si>
  <si>
    <t>Sri Krishna Construction (India) Limited</t>
  </si>
  <si>
    <t>Ansal Buildwell Limited</t>
  </si>
  <si>
    <t>Note: Since the company's share were listed on October 18, 2016 , we are considering March 31, 2017 as the 1st Financial Year.</t>
  </si>
  <si>
    <t>Globe International Carriers Limited</t>
  </si>
  <si>
    <t>Rs 516.96 lakhs</t>
  </si>
  <si>
    <t># Since the company's share were listed on October 19, 2016 hence the same will be soon updated</t>
  </si>
  <si>
    <t xml:space="preserve">Working Capital Requirement                                                           Issue expenses                                                                           </t>
  </si>
  <si>
    <t xml:space="preserve">1. Working Capital requirement-476.91 Lacs                                                                                              2. Issue Expenses- 40.05 Lacs                                                                   </t>
  </si>
  <si>
    <t xml:space="preserve">1. Working Capital requirement-476.91 Lacs                                                                                                                                                 2. Issue Expenses- 40.05 Lacs                                                                   </t>
  </si>
  <si>
    <t>At close of listing day (October 19, 2016)</t>
  </si>
  <si>
    <r>
      <t xml:space="preserve">Issuer: </t>
    </r>
    <r>
      <rPr>
        <sz val="10"/>
        <rFont val="Times New Roman"/>
        <family val="1"/>
      </rPr>
      <t>Globe International Carriers Limited</t>
    </r>
    <r>
      <rPr>
        <b/>
        <sz val="10"/>
        <rFont val="Times New Roman"/>
        <family val="1"/>
      </rPr>
      <t xml:space="preserve"> **</t>
    </r>
  </si>
  <si>
    <t>VRL Logistics Limited</t>
  </si>
  <si>
    <t>Patel Integrated Logistics Limited</t>
  </si>
  <si>
    <t>Note: Since the company's share were listed on October 19, 2016 , we are considering March 31, 2017 as the 1st Financial Year.</t>
  </si>
  <si>
    <t>Dhanuka Realty Limited</t>
  </si>
  <si>
    <t>Rs 422.40 lakhs</t>
  </si>
  <si>
    <t xml:space="preserve">Working Capital Requirement                                                           Issue expenses                                                                          General Corporate Purposes                                                                  </t>
  </si>
  <si>
    <t xml:space="preserve">1. Working Capital requirement-324.04 Lacs                                                                                              2. Issue Expenses- 35 Lacs                                                          3.General corporate Purposes- 63.36 Lacs                                                              </t>
  </si>
  <si>
    <t>Rs.40/-</t>
  </si>
  <si>
    <t xml:space="preserve">1. Working Capital requirement-324.04 Lacs                                                                                                                                                2. Issue Expenses- 35 Lacs                                                                                                                                                                   3.General corporate Purposes- 63.36 Lacs                                                              </t>
  </si>
  <si>
    <r>
      <t xml:space="preserve">Issuer: </t>
    </r>
    <r>
      <rPr>
        <sz val="10"/>
        <rFont val="Times New Roman"/>
        <family val="1"/>
      </rPr>
      <t>Dhanuka Realty  Limited</t>
    </r>
    <r>
      <rPr>
        <b/>
        <sz val="10"/>
        <rFont val="Times New Roman"/>
        <family val="1"/>
      </rPr>
      <t xml:space="preserve"> **</t>
    </r>
  </si>
  <si>
    <t>Alpine Housing Limited</t>
  </si>
  <si>
    <t>Sri Krishna Constructions (India) Limited</t>
  </si>
  <si>
    <t>Ashiana Housing Limited</t>
  </si>
  <si>
    <t>Art Nirman Limited</t>
  </si>
  <si>
    <t>Rs 501.00 lakhs</t>
  </si>
  <si>
    <t xml:space="preserve">Working Capital Requirement                                                       General Corporate Purposes                                                  Issue expenses                                                                           </t>
  </si>
  <si>
    <t xml:space="preserve">1. Working Capital requirement- 425 Lacs                                     2. General Corporate Purposes- 36 Lacs                                                                                     3. Issue Expenses- 40 Lacs                                                                   </t>
  </si>
  <si>
    <t xml:space="preserve">1. Working Capital requirement- 425 Lacs                                                                                                                                             2. General Corporate Purposes- 36 Lacs                                                                                                                                                         3. Issue Expenses- 40 Lacs                                                                   </t>
  </si>
  <si>
    <r>
      <t xml:space="preserve">Issuer: </t>
    </r>
    <r>
      <rPr>
        <sz val="10"/>
        <rFont val="Times New Roman"/>
        <family val="1"/>
      </rPr>
      <t>Art Nirman Limited</t>
    </r>
    <r>
      <rPr>
        <b/>
        <sz val="10"/>
        <rFont val="Times New Roman"/>
        <family val="1"/>
      </rPr>
      <t xml:space="preserve"> **</t>
    </r>
  </si>
  <si>
    <t>Godrej Properties Limited</t>
  </si>
  <si>
    <t>Ajmera Realty &amp; Infra (I) Limited</t>
  </si>
  <si>
    <t>**Source:  Prospectus dated September 26, 2016 - based on restated summary statement for period ended on March, 2016.</t>
  </si>
  <si>
    <t>2.60 Times</t>
  </si>
  <si>
    <t>8.75 Times</t>
  </si>
  <si>
    <t>1.55 Times</t>
  </si>
  <si>
    <t>2.08 Times</t>
  </si>
  <si>
    <t>Globe Textiles (India) Limited</t>
  </si>
  <si>
    <t>Rs 1370.88 lakhs</t>
  </si>
  <si>
    <t>2.48 Times</t>
  </si>
  <si>
    <t xml:space="preserve">1. Working Capital requirement- 630 Lacs                                     2. General Corporate Purposes- 30.08 Lacs                                                                                     3. Issue Expenses- 37.60 Lacs                                                                   </t>
  </si>
  <si>
    <t>*the issue also includes an offer for sale of Rs 673.20 lakhs</t>
  </si>
  <si>
    <t># Since the company's share were listed on June 23, 2017 hence the same will be soon updated</t>
  </si>
  <si>
    <t xml:space="preserve">1. Working Capital requirement- 630 Lacs                                                                                                                                             2. General Corporate Purposes- 30.08Lacs                                                                                                                                                         3. Issue Expenses- 37.60 Lacs                                                                   </t>
  </si>
  <si>
    <t>Rs.51/-</t>
  </si>
  <si>
    <t>At close of listing day (June 23, 2017)</t>
  </si>
  <si>
    <r>
      <rPr>
        <b/>
        <i/>
        <sz val="10"/>
        <rFont val="Times New Roman"/>
        <family val="1"/>
      </rPr>
      <t>Note:</t>
    </r>
    <r>
      <rPr>
        <i/>
        <sz val="10"/>
        <rFont val="Times New Roman"/>
        <family val="1"/>
      </rPr>
      <t xml:space="preserve"> 1. Where the 30th day / 90th day / March 31 of a particular year falls on a trading holiday, the immediately following trading day has been considered.</t>
    </r>
  </si>
  <si>
    <r>
      <t xml:space="preserve">Issuer: </t>
    </r>
    <r>
      <rPr>
        <sz val="10"/>
        <rFont val="Times New Roman"/>
        <family val="1"/>
      </rPr>
      <t>Globe Textiles (India) Limited</t>
    </r>
    <r>
      <rPr>
        <b/>
        <sz val="10"/>
        <rFont val="Times New Roman"/>
        <family val="1"/>
      </rPr>
      <t xml:space="preserve"> **</t>
    </r>
  </si>
  <si>
    <t>Ashapura Intimates Fashion Ltd.</t>
  </si>
  <si>
    <t>Bella Casa Fashion &amp; Retail Ltd</t>
  </si>
  <si>
    <t>Kewal Kiran Clothing Ltd</t>
  </si>
  <si>
    <t>Libas Designs Ltd.</t>
  </si>
  <si>
    <t>S.P. Apparels Ltd</t>
  </si>
  <si>
    <t>**Source:  Prospectus dated June 05, 2017 - based on restated summary statement for period ended on March, 2017.</t>
  </si>
  <si>
    <t>Note: Since the company's share were listed on June 23, 2017 , we are considering March 31, 2018 as the 1st Financial Year.</t>
  </si>
  <si>
    <t xml:space="preserve">At close of 30th calendar day from listing day </t>
  </si>
  <si>
    <t xml:space="preserve">At close of 90th calendar day from listing day </t>
  </si>
  <si>
    <t>Vadivarhe Speciality Chemicals Limited</t>
  </si>
  <si>
    <t>Rs 1446.48 lakhs</t>
  </si>
  <si>
    <t>39.88 Times</t>
  </si>
  <si>
    <t>(ii) at the end of the 1st Quarter immediately after the listing of the issue (June 30, 2017)</t>
  </si>
  <si>
    <t xml:space="preserve">1. Working Capital requirement- 245.38 Lacs                                     2. General Corporate Purposes- 20.00 Lacs                                                                                     3. Issue Expenses- 24.00 Lacs                                                                   </t>
  </si>
  <si>
    <t>*The issue includes an offer for sale of Rs. 1157.10 Lacs by selling shareholders.</t>
  </si>
  <si>
    <t># Since the company's share were listed on June 02, 2017 hence the same will be soon updated</t>
  </si>
  <si>
    <t xml:space="preserve">1. Working Capital requirement- 245.38 Lacs
2. General Corporate Purposes- 20.00 Lacs
3. Issue Expenses- 24.00 Lacs                                                                   </t>
  </si>
  <si>
    <t>Rs.42/-</t>
  </si>
  <si>
    <t>At close of listing day (June 02, 2017)</t>
  </si>
  <si>
    <t>At close of 30th calendar day from listing day</t>
  </si>
  <si>
    <t>At close of 90th calendar day from listing day</t>
  </si>
  <si>
    <r>
      <t xml:space="preserve">Issuer: </t>
    </r>
    <r>
      <rPr>
        <sz val="10"/>
        <rFont val="Times New Roman"/>
        <family val="1"/>
      </rPr>
      <t>Vadivarhe Speciality Chemicals Limited *</t>
    </r>
    <r>
      <rPr>
        <b/>
        <sz val="10"/>
        <rFont val="Times New Roman"/>
        <family val="1"/>
      </rPr>
      <t>*</t>
    </r>
  </si>
  <si>
    <t>Aarti Industries Limited</t>
  </si>
  <si>
    <t>Alkyl Amines Chemicals Limited</t>
  </si>
  <si>
    <t>Indo Amines Limited</t>
  </si>
  <si>
    <t>Vivimed labs Limited</t>
  </si>
  <si>
    <t>**Source:  Prospectus dated May 15, 2017 - based on restated summary statement for period ended on March, 2017.</t>
  </si>
  <si>
    <t>Note: Since the company's share were listed on June 02, 2017 , we are considering March 31, 2018 as the 1st Financial Year.</t>
  </si>
  <si>
    <t>Dev Information Technology Limited</t>
  </si>
  <si>
    <t>Rs 624.96 lakhs</t>
  </si>
  <si>
    <t>72.06 Times</t>
  </si>
  <si>
    <t xml:space="preserve">1. Working Capital requirement- 564.96 Lacs                                     2. General Corporate Purposes- 18 Lacs                                                                                     3. Issue Expenses- 42 Lacs                                                                   </t>
  </si>
  <si>
    <t># Since the company's share were listed on April 17, 2017 hence the same will be soon updated</t>
  </si>
  <si>
    <t xml:space="preserve">1. Working Capital requirement- 564.96 Lacs
2. General Corporate Purposes- 18 Lacs
3. Issue Expenses- 42 Lacs                                                                   </t>
  </si>
  <si>
    <t>At close of listing day (April 17, 2017)</t>
  </si>
  <si>
    <r>
      <t xml:space="preserve">Issuer: </t>
    </r>
    <r>
      <rPr>
        <sz val="10"/>
        <rFont val="Times New Roman"/>
        <family val="1"/>
      </rPr>
      <t>Dev Information Technology Limited</t>
    </r>
    <r>
      <rPr>
        <b/>
        <sz val="10"/>
        <rFont val="Times New Roman"/>
        <family val="1"/>
      </rPr>
      <t xml:space="preserve"> **</t>
    </r>
  </si>
  <si>
    <t>ADCC Infocad limited</t>
  </si>
  <si>
    <t>Accelya Kale Solution Limited</t>
  </si>
  <si>
    <t>Axiscades Engineering Technologies Limited</t>
  </si>
  <si>
    <t>8k Miles Software Services limited</t>
  </si>
  <si>
    <t>Cybertech System &amp; Software Limited</t>
  </si>
  <si>
    <t>Mindteck (India) Limited</t>
  </si>
  <si>
    <t>Onward Technologies Limited</t>
  </si>
  <si>
    <t>**Source:  Prospectus dated March 24, 2017 - based on restated summary statement for period ended on March, 2017.</t>
  </si>
  <si>
    <t>Note: Since the company's share were listed on April 17, 2017, we are considering March 31, 2018 as the 1st Financial Year.</t>
  </si>
  <si>
    <t>Laxmi Cotspin Limited</t>
  </si>
  <si>
    <t>Rs 960.00 lakhs</t>
  </si>
  <si>
    <t>5.67Times</t>
  </si>
  <si>
    <t>will be  updated at  the end of                                           1st F.Y.</t>
  </si>
  <si>
    <t>Rs.20.00/-</t>
  </si>
  <si>
    <t>At close of listing day (March 31, 2017)</t>
  </si>
  <si>
    <r>
      <t xml:space="preserve">Issuer: </t>
    </r>
    <r>
      <rPr>
        <sz val="10"/>
        <rFont val="Times New Roman"/>
        <family val="1"/>
      </rPr>
      <t>Laxmi Cotspin Limited</t>
    </r>
    <r>
      <rPr>
        <b/>
        <sz val="10"/>
        <rFont val="Times New Roman"/>
        <family val="1"/>
      </rPr>
      <t xml:space="preserve"> **</t>
    </r>
  </si>
  <si>
    <t>Nagreeka Exports</t>
  </si>
  <si>
    <t>Kallam Spinning Mills Limited</t>
  </si>
  <si>
    <t>*Source:  Prospectus dated March 09, 2017 - based on restated summary statement for period ended on March, 2017.</t>
  </si>
  <si>
    <t>Note: Since the company's share were listed on March 31, 2017, we are considering March 31, 2018 as the 1st Financial Year.</t>
  </si>
  <si>
    <t>(ii) at the end of the 1st Quarter immediately after the listing of the issue (December 31, 2016)</t>
  </si>
  <si>
    <t>Global Education Limited</t>
  </si>
  <si>
    <t>Initial Public Offering (IPO) on SME Platform on NSE limited (Book Built Issue)</t>
  </si>
  <si>
    <t>Rs 1024.50 lakhs</t>
  </si>
  <si>
    <t>82.25 Times</t>
  </si>
  <si>
    <t>(ii) at the end of the 1st Quarter immediately after the listing of the issue (March 31, 2017)</t>
  </si>
  <si>
    <t xml:space="preserve">1. Working Capital requirement- 715.50 Lacs                                     2. General Corporate Purposes- 224.90 Lacs                                                                                     3. Issue Expenses- 84.10 Lacs                                                                   </t>
  </si>
  <si>
    <t># Since the company's share were listed on March 02, 2017 hence the same will be soon updated</t>
  </si>
  <si>
    <t xml:space="preserve">1. Working Capital requirement- 715.50 Lacs 
2. General Corporate Purposes- 224.90 Lacs 
3. Issue Expenses- 84.10 Lacs                                                                   </t>
  </si>
  <si>
    <t>Rs.150/-</t>
  </si>
  <si>
    <t>At close of listing day (March 02, 2017)</t>
  </si>
  <si>
    <r>
      <t xml:space="preserve">Issuer: </t>
    </r>
    <r>
      <rPr>
        <sz val="10"/>
        <rFont val="Times New Roman"/>
        <family val="1"/>
      </rPr>
      <t>Global Education Limited</t>
    </r>
    <r>
      <rPr>
        <b/>
        <sz val="10"/>
        <rFont val="Times New Roman"/>
        <family val="1"/>
      </rPr>
      <t xml:space="preserve"> **</t>
    </r>
  </si>
  <si>
    <t>MT Educare</t>
  </si>
  <si>
    <t>Teamlease Services Limited</t>
  </si>
  <si>
    <t>**Source:  Prospectus dated February 22, 2017 - based on restated summary statement for period ended on September 2016.</t>
  </si>
  <si>
    <t>RMC Switchgears Limited</t>
  </si>
  <si>
    <t>Rs 414.72 lakhs</t>
  </si>
  <si>
    <t>19.41 Times</t>
  </si>
  <si>
    <t xml:space="preserve">1st FY </t>
  </si>
  <si>
    <t xml:space="preserve">2nd FY* </t>
  </si>
  <si>
    <t xml:space="preserve">1. Working Capital requirement- 155 Lacs                                     2. General Corporate Purposes- 39.36 Lacs                                                                                     3. Issue Expenses- 13.00 Lacs                                                                   </t>
  </si>
  <si>
    <t>* the issue includes an offer for sale of Rs 207.36 Lakhsby selling shareholders</t>
  </si>
  <si>
    <t xml:space="preserve">1. Working Capital requirement- 155 Lacs
2. General Corporate Purposes- 39.36 Lacs
3. Issue Expenses- 13.00 Lacs                                                                   </t>
  </si>
  <si>
    <t># Since the company's share were listed on March 14, 2017 hence the same will be soon updated</t>
  </si>
  <si>
    <t>Rs.27/-</t>
  </si>
  <si>
    <t>At close of listing day (March 14, 2017)</t>
  </si>
  <si>
    <r>
      <t xml:space="preserve">Issuer: </t>
    </r>
    <r>
      <rPr>
        <sz val="10"/>
        <rFont val="Times New Roman"/>
        <family val="1"/>
      </rPr>
      <t>RMC Switchgears Limited</t>
    </r>
    <r>
      <rPr>
        <b/>
        <sz val="10"/>
        <rFont val="Times New Roman"/>
        <family val="1"/>
      </rPr>
      <t xml:space="preserve"> **</t>
    </r>
  </si>
  <si>
    <t>Veto Switchgears and Cables Limited</t>
  </si>
  <si>
    <t>Star Delta Transformers Limited</t>
  </si>
  <si>
    <t>**Source:  Prospectus dated February 20, 2017 - based on restated summary statement for period ended on September 2016.</t>
  </si>
  <si>
    <t>Note: Since the company's share were listed on March 14, 2017, we are considering March 31, 2017 as the 1st Financial Year.</t>
  </si>
  <si>
    <t>2nd FY *</t>
  </si>
  <si>
    <t>Note: Since the company's share were listed on March 02, 2017, we are considering March 31, 2017 as the 1st Financial Year.</t>
  </si>
  <si>
    <t>Krishana Phoschem Limited</t>
  </si>
  <si>
    <t>3rd FY (2016-17)</t>
  </si>
  <si>
    <t>At the end of 3rd FY (2016-17)</t>
  </si>
  <si>
    <t>Change in the name of the company to Atishay Ltd.
Migration of the company to the main board of BSE.</t>
  </si>
  <si>
    <t>Rs 1972.80 lakhs</t>
  </si>
  <si>
    <t>32.89 Times</t>
  </si>
  <si>
    <t>Rs.30/-</t>
  </si>
  <si>
    <t>At close of listing day (February 27, 2017)</t>
  </si>
  <si>
    <t>Appointment of Rajesh Malhotra as Director 17/10/2016</t>
  </si>
  <si>
    <t>**Source:  Prospectus dated February 06, 2017 - based on restated summary statement for year ended on November 30, 2016.</t>
  </si>
  <si>
    <t>Note: Since the company's share were listed on February 27, 2017, we are considering March 31, 2018 as the 1st Financial Year.</t>
  </si>
  <si>
    <t>Aries Agro limited</t>
  </si>
  <si>
    <t>Coromandel International limited</t>
  </si>
  <si>
    <r>
      <t xml:space="preserve">Issuer: </t>
    </r>
    <r>
      <rPr>
        <sz val="10"/>
        <rFont val="Times New Roman"/>
        <family val="1"/>
      </rPr>
      <t>Krishana Phoschem Limited</t>
    </r>
    <r>
      <rPr>
        <b/>
        <sz val="10"/>
        <rFont val="Times New Roman"/>
        <family val="1"/>
      </rPr>
      <t xml:space="preserve"> **</t>
    </r>
  </si>
  <si>
    <r>
      <t>Issuer: Krishana Phoschem Limited</t>
    </r>
    <r>
      <rPr>
        <b/>
        <sz val="10"/>
        <rFont val="Times New Roman"/>
        <family val="1"/>
      </rPr>
      <t xml:space="preserve"> **</t>
    </r>
  </si>
  <si>
    <t>At close of 90th calendar day from listing day January 13, 2017)</t>
  </si>
  <si>
    <r>
      <rPr>
        <sz val="10"/>
        <color theme="1" tint="4.9989318521683403E-2"/>
        <rFont val="Times New Roman"/>
        <family val="1"/>
      </rPr>
      <t xml:space="preserve">1. Working Capital requirement-476.91 Lacs                                                                                              2. Issue Expenses- 40.05 Lacs       </t>
    </r>
    <r>
      <rPr>
        <b/>
        <sz val="10"/>
        <color theme="1" tint="4.9989318521683403E-2"/>
        <rFont val="Times New Roman"/>
        <family val="1"/>
      </rPr>
      <t xml:space="preserve">                                                            </t>
    </r>
  </si>
  <si>
    <t>1. Working Capital requirement-476.91 Lacs                                                                                                                                                 2. Issue Expenses- 40.05 Lacs</t>
  </si>
  <si>
    <t>Active Clothing Co Ltd.</t>
  </si>
  <si>
    <t>Rs 2655.90 lakhs</t>
  </si>
  <si>
    <t>frequently traded</t>
  </si>
  <si>
    <t>NIL</t>
  </si>
  <si>
    <t xml:space="preserve">1. Working Capital requirement- 2355.90 Lacs                                    2. General Corporate Purposes- 150.00 Lacs                                                                                    3. Issue Expenses-150.00 Lacs                                                                   </t>
  </si>
  <si>
    <t xml:space="preserve">1. Working Capital requirement- 2355.90 Lacs  , 2. General Corporate Purposes- 150.00 Lacs                                                                                    3. Issue Expenses-150.00 Lacs                                                                   </t>
  </si>
  <si>
    <t>Rs.65/-</t>
  </si>
  <si>
    <t>At close of listing day (March 26, 2018)</t>
  </si>
  <si>
    <t>Index (of the Designated Stock Exchange): S&amp;P BSE SENSEX</t>
  </si>
  <si>
    <t>Issuer: Active Clothing Co Ltd*</t>
  </si>
  <si>
    <t>**Source:  Prospectus dated  February 26, 2018 - based on restated summary statement for period ended on December 31, 2017.</t>
  </si>
  <si>
    <t>1.02 times</t>
  </si>
  <si>
    <t>Source: BSE Ltd.</t>
  </si>
  <si>
    <t>At close of 30th calendar day from listing day (April 24, 2018)</t>
  </si>
  <si>
    <t>(ii) at the end of the 1st Quarter immediately after the listing of the issue (March 31, 2018)</t>
  </si>
  <si>
    <t># Source : Statement  dated 14th April, 2018 as submitted by the Company  to BSE Ltd on deviation or variation under Regulation 32 (1) of SEBI LODR Regulations 2015</t>
  </si>
  <si>
    <t># Source :  statement dated 14th April, 2018 submitted by the Company  to BSE Ltd on deviation or variation under Regulation 32 (1) of SEBI LODR Regulations 2015</t>
  </si>
  <si>
    <t>Peer includes Cantabil Retail India Ltd., Monte Carlo Fashion Ltd, Page Industries Ltd., Ashapura Intimates Fashion Ltd.</t>
  </si>
  <si>
    <t>At close of 90th calendar day from listing day (June 22nd , 2018</t>
  </si>
  <si>
    <t>1st FY (2017-18)*</t>
  </si>
  <si>
    <t>Source;MCA Portal and BSE website.</t>
  </si>
  <si>
    <t>Yes, 1) Mr. Naval Kishore Gupta and Mr. Kishore Kumar Bajaj appointed as Indepndent Director w.e.f. 01.10.2018 .   2)Resignation of Mr. Rabindra Behera from the Directorship of the Company w.e.f. 15.10.2018 3) Cessation from the directorship of the Company due to demise of Mr. Mahesh Chandra Saxena.</t>
  </si>
  <si>
    <t>Note: *Since the company's share were listed on March 26, 2018 , we have considered March 31, 2018 as the 1st Financial Year.</t>
  </si>
  <si>
    <t>2nd FY (2018-19)#</t>
  </si>
  <si>
    <t>#Source : As per the Audited Financial Results Submitted by Company on BSE Ltd dated 27th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</si>
</sst>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1"/>
      <color theme="1"/>
      <name val="Calibri"/>
      <family val="2"/>
      <scheme val="minor"/>
    </font>
    <font>
      <sz val="11"/>
      <color rgb="FFFF0000"/>
      <name val="Calibri"/>
      <family val="2"/>
      <scheme val="minor"/>
    </font>
    <font>
      <b/>
      <u/>
      <sz val="10"/>
      <name val="Times New Roman"/>
      <family val="1"/>
    </font>
    <font>
      <b/>
      <sz val="10"/>
      <color theme="1"/>
      <name val="Times New Roman"/>
      <family val="1"/>
    </font>
    <font>
      <b/>
      <sz val="10"/>
      <name val="Times New Roman"/>
      <family val="1"/>
    </font>
    <font>
      <sz val="10"/>
      <color theme="1"/>
      <name val="Times New Roman"/>
      <family val="1"/>
    </font>
    <font>
      <sz val="10"/>
      <name val="Times New Roman"/>
      <family val="1"/>
    </font>
    <font>
      <i/>
      <sz val="9"/>
      <name val="Times New Roman"/>
      <family val="1"/>
    </font>
    <font>
      <b/>
      <sz val="10"/>
      <color rgb="FFFF0000"/>
      <name val="Times New Roman"/>
      <family val="1"/>
    </font>
    <font>
      <sz val="10"/>
      <color indexed="30"/>
      <name val="Times New Roman"/>
      <family val="1"/>
    </font>
    <font>
      <b/>
      <i/>
      <sz val="10"/>
      <name val="Times New Roman"/>
      <family val="1"/>
    </font>
    <font>
      <i/>
      <sz val="10"/>
      <name val="Times New Roman"/>
      <family val="1"/>
    </font>
    <font>
      <i/>
      <sz val="10"/>
      <color indexed="8"/>
      <name val="Times New Roman"/>
      <family val="1"/>
    </font>
    <font>
      <i/>
      <sz val="9"/>
      <color theme="1"/>
      <name val="Times New Roman"/>
      <family val="1"/>
    </font>
    <font>
      <b/>
      <i/>
      <sz val="9"/>
      <name val="Times New Roman"/>
      <family val="1"/>
    </font>
    <font>
      <b/>
      <sz val="10"/>
      <color indexed="8"/>
      <name val="Times New Roman"/>
      <family val="1"/>
    </font>
    <font>
      <i/>
      <sz val="9"/>
      <color indexed="8"/>
      <name val="Times New Roman"/>
      <family val="1"/>
    </font>
    <font>
      <sz val="11"/>
      <color theme="1"/>
      <name val="Calibri"/>
      <family val="2"/>
    </font>
    <font>
      <b/>
      <sz val="10"/>
      <color rgb="FF000000"/>
      <name val="Times New Roman"/>
      <family val="1"/>
    </font>
    <font>
      <sz val="10"/>
      <color rgb="FF000000"/>
      <name val="Times New Roman"/>
      <family val="1"/>
    </font>
    <font>
      <sz val="10"/>
      <color rgb="FF000000"/>
      <name val="Calibri"/>
      <family val="2"/>
    </font>
    <font>
      <sz val="11"/>
      <color rgb="FFFF0000"/>
      <name val="Calibri"/>
      <family val="2"/>
    </font>
    <font>
      <sz val="10"/>
      <color rgb="FFFF0000"/>
      <name val="Times New Roman"/>
      <family val="1"/>
    </font>
    <font>
      <sz val="11"/>
      <name val="Calibri"/>
      <family val="2"/>
      <scheme val="minor"/>
    </font>
    <font>
      <b/>
      <sz val="9"/>
      <name val="Times New Roman"/>
      <family val="1"/>
    </font>
    <font>
      <i/>
      <sz val="9"/>
      <color rgb="FF000000"/>
      <name val="Times New Roman"/>
      <family val="1"/>
    </font>
    <font>
      <b/>
      <sz val="10"/>
      <color theme="1" tint="4.9989318521683403E-2"/>
      <name val="Times New Roman"/>
      <family val="1"/>
    </font>
    <font>
      <sz val="10"/>
      <color theme="1"/>
      <name val="Calibri"/>
      <family val="2"/>
      <scheme val="minor"/>
    </font>
    <font>
      <b/>
      <i/>
      <sz val="11"/>
      <color theme="1"/>
      <name val="Calibri"/>
      <family val="2"/>
      <scheme val="minor"/>
    </font>
    <font>
      <i/>
      <sz val="10"/>
      <color theme="1"/>
      <name val="Times New Roman"/>
      <family val="1"/>
    </font>
    <font>
      <b/>
      <sz val="10"/>
      <color indexed="8"/>
      <name val="Calibri"/>
      <family val="2"/>
      <scheme val="minor"/>
    </font>
    <font>
      <b/>
      <sz val="10"/>
      <name val="Calibri"/>
      <family val="2"/>
      <scheme val="minor"/>
    </font>
    <font>
      <sz val="10"/>
      <name val="Calibri"/>
      <family val="2"/>
      <scheme val="minor"/>
    </font>
    <font>
      <i/>
      <sz val="10"/>
      <color indexed="8"/>
      <name val="Calibri"/>
      <family val="2"/>
      <scheme val="minor"/>
    </font>
    <font>
      <i/>
      <sz val="10"/>
      <name val="Calibri"/>
      <family val="2"/>
      <scheme val="minor"/>
    </font>
    <font>
      <b/>
      <u/>
      <sz val="10"/>
      <name val="Calibri"/>
      <family val="2"/>
      <scheme val="minor"/>
    </font>
    <font>
      <b/>
      <sz val="10"/>
      <color theme="1"/>
      <name val="Calibri"/>
      <family val="2"/>
      <scheme val="minor"/>
    </font>
    <font>
      <b/>
      <sz val="10"/>
      <color rgb="FFFF0000"/>
      <name val="Calibri"/>
      <family val="2"/>
      <scheme val="minor"/>
    </font>
    <font>
      <b/>
      <sz val="10"/>
      <color theme="1" tint="4.9989318521683403E-2"/>
      <name val="Calibri"/>
      <family val="2"/>
      <scheme val="minor"/>
    </font>
    <font>
      <sz val="10"/>
      <color rgb="FF000000"/>
      <name val="Calibri"/>
      <family val="2"/>
      <scheme val="minor"/>
    </font>
    <font>
      <sz val="10"/>
      <color rgb="FFFF0000"/>
      <name val="Calibri"/>
      <family val="2"/>
      <scheme val="minor"/>
    </font>
    <font>
      <i/>
      <sz val="10"/>
      <color theme="1"/>
      <name val="Calibri"/>
      <family val="2"/>
      <scheme val="minor"/>
    </font>
    <font>
      <b/>
      <i/>
      <sz val="10"/>
      <color theme="1"/>
      <name val="Calibri"/>
      <family val="2"/>
      <scheme val="minor"/>
    </font>
    <font>
      <b/>
      <i/>
      <sz val="10"/>
      <name val="Calibri"/>
      <family val="2"/>
      <scheme val="minor"/>
    </font>
    <font>
      <b/>
      <sz val="10"/>
      <color rgb="FF000000"/>
      <name val="Calibri"/>
      <family val="2"/>
      <scheme val="minor"/>
    </font>
    <font>
      <b/>
      <i/>
      <sz val="10"/>
      <color theme="1"/>
      <name val="Times New Roman"/>
      <family val="1"/>
    </font>
    <font>
      <sz val="8"/>
      <color rgb="FF000000"/>
      <name val="Trebuchet MS"/>
      <family val="2"/>
    </font>
    <font>
      <sz val="10"/>
      <color theme="1" tint="4.9989318521683403E-2"/>
      <name val="Times New Roman"/>
      <family val="1"/>
    </font>
  </fonts>
  <fills count="3">
    <fill>
      <patternFill patternType="none"/>
    </fill>
    <fill>
      <patternFill patternType="gray125"/>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diagonal/>
    </border>
    <border>
      <left style="thin">
        <color theme="1"/>
      </left>
      <right/>
      <top style="thin">
        <color theme="0" tint="-0.249977111117893"/>
      </top>
      <bottom style="thin">
        <color theme="0" tint="-0.249977111117893"/>
      </bottom>
      <diagonal/>
    </border>
    <border>
      <left style="thin">
        <color theme="0" tint="-0.249977111117893"/>
      </left>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indexed="64"/>
      </bottom>
      <diagonal/>
    </border>
    <border>
      <left style="thin">
        <color indexed="64"/>
      </left>
      <right/>
      <top/>
      <bottom style="thin">
        <color theme="0" tint="-0.249977111117893"/>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top/>
      <bottom style="thin">
        <color indexed="64"/>
      </bottom>
      <diagonal/>
    </border>
    <border>
      <left style="thin">
        <color theme="0" tint="-0.14999847407452621"/>
      </left>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top style="thin">
        <color theme="0" tint="-0.249977111117893"/>
      </top>
      <bottom/>
      <diagonal/>
    </border>
    <border>
      <left/>
      <right/>
      <top style="thin">
        <color theme="1"/>
      </top>
      <bottom/>
      <diagonal/>
    </border>
    <border>
      <left style="thin">
        <color theme="0" tint="-0.249977111117893"/>
      </left>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
      <left/>
      <right/>
      <top style="thin">
        <color theme="1"/>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1"/>
      </right>
      <top/>
      <bottom style="thin">
        <color theme="1"/>
      </bottom>
      <diagonal/>
    </border>
    <border>
      <left style="thin">
        <color theme="1"/>
      </left>
      <right/>
      <top/>
      <bottom/>
      <diagonal/>
    </border>
    <border>
      <left/>
      <right style="thin">
        <color indexed="64"/>
      </right>
      <top/>
      <bottom style="thin">
        <color indexed="64"/>
      </bottom>
      <diagonal/>
    </border>
    <border>
      <left style="thin">
        <color indexed="64"/>
      </left>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249977111117893"/>
      </top>
      <bottom/>
      <diagonal/>
    </border>
    <border>
      <left style="thin">
        <color theme="0" tint="-0.14999847407452621"/>
      </left>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right/>
      <top style="thin">
        <color theme="0" tint="-0.14999847407452621"/>
      </top>
      <bottom style="thin">
        <color indexed="64"/>
      </bottom>
      <diagonal/>
    </border>
    <border>
      <left/>
      <right style="thin">
        <color indexed="64"/>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style="thin">
        <color theme="1"/>
      </right>
      <top style="thin">
        <color theme="0" tint="-0.249977111117893"/>
      </top>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bottom style="thin">
        <color indexed="64"/>
      </bottom>
      <diagonal/>
    </border>
  </borders>
  <cellStyleXfs count="1">
    <xf numFmtId="0" fontId="0" fillId="0" borderId="0"/>
  </cellStyleXfs>
  <cellXfs count="882">
    <xf numFmtId="0" fontId="0" fillId="0" borderId="0" xfId="0"/>
    <xf numFmtId="0" fontId="0" fillId="0" borderId="0" xfId="0" applyFill="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3" fillId="0" borderId="0" xfId="0" applyFont="1" applyFill="1" applyAlignment="1">
      <alignment horizontal="center"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0" fillId="0" borderId="0" xfId="0" applyFill="1" applyBorder="1" applyAlignment="1">
      <alignment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 xfId="0" applyFont="1" applyFill="1" applyBorder="1" applyAlignment="1">
      <alignment vertical="top" wrapText="1"/>
    </xf>
    <xf numFmtId="0" fontId="5" fillId="0" borderId="6" xfId="0" applyFont="1" applyFill="1" applyBorder="1" applyAlignment="1">
      <alignment vertical="top" wrapText="1"/>
    </xf>
    <xf numFmtId="0" fontId="5" fillId="0" borderId="0" xfId="0" applyFont="1" applyFill="1" applyBorder="1" applyAlignment="1">
      <alignment vertical="top" wrapText="1"/>
    </xf>
    <xf numFmtId="0" fontId="5" fillId="0" borderId="8" xfId="0" applyFont="1" applyFill="1" applyBorder="1" applyAlignment="1">
      <alignment horizontal="left" vertical="top" wrapText="1"/>
    </xf>
    <xf numFmtId="0" fontId="4" fillId="0" borderId="0" xfId="0" applyFont="1" applyFill="1" applyBorder="1" applyAlignment="1">
      <alignment vertical="top" wrapText="1"/>
    </xf>
    <xf numFmtId="0" fontId="6"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2" fontId="6" fillId="0" borderId="1" xfId="0" applyNumberFormat="1" applyFont="1" applyFill="1" applyBorder="1" applyAlignment="1">
      <alignment horizontal="center" vertical="top" wrapText="1"/>
    </xf>
    <xf numFmtId="0" fontId="5" fillId="0" borderId="0" xfId="0" applyFont="1" applyFill="1" applyAlignment="1">
      <alignment vertical="top" wrapText="1"/>
    </xf>
    <xf numFmtId="0" fontId="4" fillId="0" borderId="7" xfId="0" applyFont="1" applyFill="1" applyBorder="1" applyAlignment="1">
      <alignment horizontal="lef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14" xfId="0" applyFont="1" applyFill="1" applyBorder="1" applyAlignment="1">
      <alignment horizontal="center" vertical="top" wrapText="1"/>
    </xf>
    <xf numFmtId="0" fontId="8" fillId="0" borderId="0" xfId="0" applyFont="1" applyFill="1" applyBorder="1" applyAlignment="1">
      <alignment vertical="top" wrapText="1"/>
    </xf>
    <xf numFmtId="0" fontId="3" fillId="0" borderId="5"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5" xfId="0" applyFont="1" applyFill="1" applyBorder="1" applyAlignment="1">
      <alignment vertical="top" wrapText="1"/>
    </xf>
    <xf numFmtId="0" fontId="5"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2" fontId="5" fillId="0" borderId="0" xfId="0" applyNumberFormat="1" applyFont="1" applyFill="1" applyBorder="1" applyAlignment="1">
      <alignment horizontal="right" vertical="top" wrapText="1"/>
    </xf>
    <xf numFmtId="15" fontId="4" fillId="0" borderId="0" xfId="0" applyNumberFormat="1" applyFont="1" applyFill="1" applyBorder="1" applyAlignment="1">
      <alignment vertical="top" wrapText="1"/>
    </xf>
    <xf numFmtId="15" fontId="4" fillId="0" borderId="0" xfId="0" applyNumberFormat="1" applyFont="1" applyFill="1" applyBorder="1" applyAlignment="1">
      <alignment horizontal="left" vertical="top" wrapText="1"/>
    </xf>
    <xf numFmtId="2" fontId="6" fillId="0" borderId="1" xfId="0" applyNumberFormat="1" applyFont="1" applyFill="1" applyBorder="1" applyAlignment="1">
      <alignment horizontal="right" vertical="top" wrapText="1"/>
    </xf>
    <xf numFmtId="2" fontId="6" fillId="2" borderId="1" xfId="0" applyNumberFormat="1" applyFont="1" applyFill="1" applyBorder="1" applyAlignment="1">
      <alignment horizontal="right" vertical="top" wrapText="1"/>
    </xf>
    <xf numFmtId="0" fontId="0" fillId="0" borderId="7" xfId="0" applyBorder="1"/>
    <xf numFmtId="0" fontId="4" fillId="0" borderId="2" xfId="0" applyFont="1" applyFill="1" applyBorder="1" applyAlignment="1">
      <alignment horizontal="left" vertical="top" wrapText="1"/>
    </xf>
    <xf numFmtId="2" fontId="6" fillId="0" borderId="2" xfId="0" applyNumberFormat="1" applyFont="1" applyFill="1" applyBorder="1" applyAlignment="1">
      <alignment horizontal="right" vertical="top" wrapText="1"/>
    </xf>
    <xf numFmtId="2" fontId="6" fillId="2" borderId="2" xfId="0" applyNumberFormat="1" applyFont="1" applyFill="1" applyBorder="1" applyAlignment="1">
      <alignment horizontal="right" vertical="top" wrapText="1"/>
    </xf>
    <xf numFmtId="0" fontId="15" fillId="0" borderId="1" xfId="0" applyFont="1" applyFill="1" applyBorder="1" applyAlignment="1">
      <alignment horizontal="center" vertical="top" wrapText="1"/>
    </xf>
    <xf numFmtId="2" fontId="5" fillId="0" borderId="1" xfId="0" applyNumberFormat="1" applyFont="1" applyFill="1" applyBorder="1" applyAlignment="1">
      <alignment vertical="top" wrapText="1"/>
    </xf>
    <xf numFmtId="0" fontId="6" fillId="0" borderId="0" xfId="0" applyFont="1" applyFill="1" applyBorder="1" applyAlignment="1">
      <alignment vertical="top" wrapText="1"/>
    </xf>
    <xf numFmtId="0" fontId="6" fillId="0" borderId="1" xfId="0" applyFont="1" applyFill="1" applyBorder="1" applyAlignment="1">
      <alignment vertical="top" wrapText="1"/>
    </xf>
    <xf numFmtId="2" fontId="5" fillId="0" borderId="1" xfId="0" applyNumberFormat="1" applyFont="1" applyFill="1" applyBorder="1" applyAlignment="1">
      <alignment horizontal="right" vertical="top" wrapText="1"/>
    </xf>
    <xf numFmtId="0" fontId="6" fillId="2"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5" xfId="0" applyFont="1" applyFill="1" applyBorder="1" applyAlignment="1">
      <alignment horizontal="center" vertical="top" wrapText="1"/>
    </xf>
    <xf numFmtId="0" fontId="5" fillId="0" borderId="0" xfId="0" applyFont="1" applyFill="1" applyAlignment="1">
      <alignment horizontal="center"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0" xfId="0"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1" xfId="0" applyFont="1" applyFill="1" applyBorder="1" applyAlignment="1">
      <alignment vertical="top" wrapText="1"/>
    </xf>
    <xf numFmtId="0" fontId="4" fillId="0" borderId="22" xfId="0" applyFont="1" applyFill="1" applyBorder="1" applyAlignment="1">
      <alignment horizontal="center" vertical="top" wrapText="1"/>
    </xf>
    <xf numFmtId="0" fontId="19" fillId="0" borderId="6" xfId="0" applyFont="1" applyFill="1" applyBorder="1" applyAlignment="1">
      <alignment vertical="top" wrapText="1"/>
    </xf>
    <xf numFmtId="0" fontId="19" fillId="0" borderId="0" xfId="0" applyFont="1" applyFill="1" applyBorder="1" applyAlignment="1">
      <alignment vertical="top" wrapText="1"/>
    </xf>
    <xf numFmtId="0" fontId="19" fillId="0" borderId="8" xfId="0" applyFont="1" applyFill="1" applyBorder="1" applyAlignment="1">
      <alignment vertical="top" wrapText="1"/>
    </xf>
    <xf numFmtId="0" fontId="17" fillId="0" borderId="19" xfId="0" applyFont="1" applyFill="1" applyBorder="1" applyAlignment="1">
      <alignment vertical="top" wrapText="1"/>
    </xf>
    <xf numFmtId="0" fontId="17" fillId="0" borderId="0" xfId="0" applyFont="1" applyBorder="1" applyAlignment="1">
      <alignment vertical="top" wrapText="1"/>
    </xf>
    <xf numFmtId="0" fontId="6" fillId="0" borderId="27" xfId="0" applyFont="1" applyFill="1" applyBorder="1" applyAlignment="1">
      <alignment horizontal="left" vertical="top" wrapText="1"/>
    </xf>
    <xf numFmtId="0" fontId="4" fillId="0" borderId="27" xfId="0" applyFont="1" applyFill="1" applyBorder="1" applyAlignment="1">
      <alignment horizontal="left" vertical="top" wrapText="1"/>
    </xf>
    <xf numFmtId="0" fontId="19" fillId="0" borderId="0" xfId="0" applyFont="1" applyFill="1" applyBorder="1" applyAlignment="1">
      <alignment horizontal="center" vertical="top" wrapText="1"/>
    </xf>
    <xf numFmtId="0" fontId="4" fillId="0" borderId="29"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19" fillId="2" borderId="9" xfId="0" applyFont="1" applyFill="1" applyBorder="1" applyAlignment="1">
      <alignment vertical="top" wrapText="1"/>
    </xf>
    <xf numFmtId="0" fontId="19" fillId="2" borderId="2" xfId="0" applyFont="1" applyFill="1" applyBorder="1" applyAlignment="1">
      <alignment horizontal="left" vertical="top" wrapText="1"/>
    </xf>
    <xf numFmtId="0" fontId="19" fillId="2" borderId="2" xfId="0" applyFont="1" applyFill="1" applyBorder="1" applyAlignment="1">
      <alignment vertical="top" wrapText="1"/>
    </xf>
    <xf numFmtId="0" fontId="4" fillId="0" borderId="30" xfId="0" applyFont="1" applyFill="1" applyBorder="1" applyAlignment="1">
      <alignment horizontal="center" vertical="top" wrapText="1"/>
    </xf>
    <xf numFmtId="0" fontId="20" fillId="2" borderId="34" xfId="0" applyFont="1" applyFill="1" applyBorder="1" applyAlignment="1">
      <alignment horizontal="left" vertical="top" wrapText="1"/>
    </xf>
    <xf numFmtId="0" fontId="19" fillId="2" borderId="35" xfId="0" applyFont="1" applyFill="1" applyBorder="1" applyAlignment="1">
      <alignment horizontal="center" vertical="top" wrapText="1"/>
    </xf>
    <xf numFmtId="0" fontId="4" fillId="0" borderId="36" xfId="0" applyFont="1" applyFill="1" applyBorder="1" applyAlignment="1">
      <alignment horizontal="left" vertical="top" wrapText="1"/>
    </xf>
    <xf numFmtId="0" fontId="19" fillId="2" borderId="5" xfId="0" applyFont="1" applyFill="1" applyBorder="1" applyAlignment="1">
      <alignment vertical="top" wrapText="1"/>
    </xf>
    <xf numFmtId="0" fontId="8" fillId="0" borderId="29" xfId="0" applyFont="1" applyFill="1" applyBorder="1" applyAlignment="1">
      <alignment horizontal="center" vertical="top" wrapText="1"/>
    </xf>
    <xf numFmtId="0" fontId="6" fillId="2" borderId="5" xfId="0" applyFont="1" applyFill="1" applyBorder="1" applyAlignment="1">
      <alignment vertical="top" wrapText="1"/>
    </xf>
    <xf numFmtId="0" fontId="21" fillId="0" borderId="0" xfId="0" applyFont="1" applyFill="1" applyBorder="1" applyAlignment="1">
      <alignment vertical="top" wrapText="1"/>
    </xf>
    <xf numFmtId="0" fontId="22" fillId="0" borderId="0" xfId="0" applyFont="1" applyFill="1" applyBorder="1" applyAlignment="1">
      <alignment vertical="top" wrapText="1"/>
    </xf>
    <xf numFmtId="2" fontId="19" fillId="0" borderId="0" xfId="0" applyNumberFormat="1" applyFont="1" applyFill="1" applyBorder="1" applyAlignment="1">
      <alignment horizontal="right" vertical="top" wrapText="1"/>
    </xf>
    <xf numFmtId="0" fontId="18" fillId="2" borderId="5" xfId="0" applyFont="1" applyFill="1" applyBorder="1" applyAlignment="1">
      <alignment horizontal="left" vertical="top" wrapText="1"/>
    </xf>
    <xf numFmtId="0" fontId="17" fillId="2" borderId="1" xfId="0" applyFont="1" applyFill="1" applyBorder="1" applyAlignment="1">
      <alignment vertical="top" wrapText="1"/>
    </xf>
    <xf numFmtId="0" fontId="18" fillId="0" borderId="0" xfId="0" applyFont="1" applyBorder="1" applyAlignment="1">
      <alignment horizontal="center" vertical="top" wrapText="1"/>
    </xf>
    <xf numFmtId="0" fontId="18" fillId="0" borderId="8" xfId="0" applyFont="1" applyBorder="1" applyAlignment="1">
      <alignment horizontal="justify" vertical="top" wrapText="1"/>
    </xf>
    <xf numFmtId="0" fontId="18" fillId="0" borderId="8" xfId="0" applyFont="1" applyBorder="1" applyAlignment="1">
      <alignment horizontal="right" vertical="top" wrapText="1"/>
    </xf>
    <xf numFmtId="0" fontId="4" fillId="0" borderId="39" xfId="0" applyFont="1" applyFill="1" applyBorder="1" applyAlignment="1">
      <alignment vertical="top" wrapText="1"/>
    </xf>
    <xf numFmtId="0" fontId="4" fillId="2" borderId="0" xfId="0" applyFont="1" applyFill="1" applyBorder="1" applyAlignment="1">
      <alignment horizontal="center" vertical="top" wrapTex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6" xfId="0" applyFont="1" applyFill="1" applyBorder="1" applyAlignment="1">
      <alignment horizontal="left" vertical="top" wrapText="1"/>
    </xf>
    <xf numFmtId="15" fontId="4" fillId="2" borderId="40" xfId="0" applyNumberFormat="1" applyFont="1" applyFill="1" applyBorder="1" applyAlignment="1">
      <alignment horizontal="left" vertical="top" wrapText="1"/>
    </xf>
    <xf numFmtId="15" fontId="4" fillId="2" borderId="41" xfId="0" applyNumberFormat="1"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41" xfId="0" applyFont="1" applyFill="1" applyBorder="1" applyAlignment="1">
      <alignment horizontal="left" vertical="top" wrapText="1"/>
    </xf>
    <xf numFmtId="0" fontId="23" fillId="2" borderId="41" xfId="0" applyFont="1" applyFill="1" applyBorder="1" applyAlignment="1">
      <alignment vertical="top" wrapText="1"/>
    </xf>
    <xf numFmtId="0" fontId="23" fillId="2" borderId="0" xfId="0" applyFont="1" applyFill="1" applyAlignment="1">
      <alignment vertical="top" wrapText="1"/>
    </xf>
    <xf numFmtId="0" fontId="4" fillId="2" borderId="0"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43" xfId="0" applyFont="1" applyFill="1" applyBorder="1" applyAlignment="1">
      <alignment horizontal="left" vertical="top" wrapText="1"/>
    </xf>
    <xf numFmtId="0" fontId="23" fillId="2" borderId="44" xfId="0" applyFont="1" applyFill="1" applyBorder="1" applyAlignment="1">
      <alignment vertical="top" wrapText="1"/>
    </xf>
    <xf numFmtId="0" fontId="4" fillId="2" borderId="7" xfId="0" applyFont="1" applyFill="1" applyBorder="1" applyAlignment="1">
      <alignment horizontal="left" vertical="top" wrapText="1"/>
    </xf>
    <xf numFmtId="0" fontId="6" fillId="2" borderId="7" xfId="0" applyFont="1" applyFill="1" applyBorder="1" applyAlignment="1">
      <alignment horizontal="right" vertical="top" wrapText="1"/>
    </xf>
    <xf numFmtId="2" fontId="6" fillId="2" borderId="7" xfId="0" applyNumberFormat="1" applyFont="1" applyFill="1" applyBorder="1" applyAlignment="1">
      <alignment horizontal="right" vertical="top" wrapText="1"/>
    </xf>
    <xf numFmtId="4" fontId="6" fillId="2" borderId="7" xfId="0" applyNumberFormat="1" applyFont="1" applyFill="1" applyBorder="1" applyAlignment="1">
      <alignment horizontal="right" vertical="top" wrapText="1"/>
    </xf>
    <xf numFmtId="0" fontId="23" fillId="2" borderId="7" xfId="0" applyFont="1" applyFill="1" applyBorder="1"/>
    <xf numFmtId="0" fontId="6" fillId="2" borderId="7" xfId="0" applyFont="1" applyFill="1" applyBorder="1" applyAlignment="1">
      <alignment vertical="top" wrapText="1"/>
    </xf>
    <xf numFmtId="2" fontId="6" fillId="2" borderId="7" xfId="0" applyNumberFormat="1" applyFont="1" applyFill="1" applyBorder="1" applyAlignment="1">
      <alignment vertical="top" wrapText="1"/>
    </xf>
    <xf numFmtId="0" fontId="0" fillId="0" borderId="7" xfId="0" applyBorder="1" applyAlignment="1">
      <alignment vertical="top"/>
    </xf>
    <xf numFmtId="0" fontId="18" fillId="0" borderId="1" xfId="0"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0" fontId="6" fillId="0" borderId="7" xfId="0" applyFont="1" applyFill="1" applyBorder="1" applyAlignment="1">
      <alignment vertical="top" wrapText="1"/>
    </xf>
    <xf numFmtId="0" fontId="8" fillId="0" borderId="0" xfId="0" applyFont="1" applyFill="1" applyBorder="1" applyAlignment="1">
      <alignment horizontal="center" vertical="top" wrapText="1"/>
    </xf>
    <xf numFmtId="0" fontId="3"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7" fillId="0" borderId="23" xfId="0" applyFont="1" applyFill="1" applyBorder="1" applyAlignment="1">
      <alignment vertical="top" wrapText="1"/>
    </xf>
    <xf numFmtId="0" fontId="19" fillId="0" borderId="17" xfId="0" applyFont="1" applyFill="1" applyBorder="1" applyAlignment="1">
      <alignment vertical="top" wrapText="1"/>
    </xf>
    <xf numFmtId="0" fontId="17" fillId="0" borderId="16" xfId="0" applyFont="1" applyFill="1" applyBorder="1" applyAlignment="1">
      <alignment vertical="top" wrapText="1"/>
    </xf>
    <xf numFmtId="0" fontId="17" fillId="0" borderId="21" xfId="0" applyFont="1" applyFill="1" applyBorder="1" applyAlignment="1">
      <alignment vertical="top" wrapText="1"/>
    </xf>
    <xf numFmtId="0" fontId="19" fillId="0" borderId="21" xfId="0" applyFont="1" applyFill="1" applyBorder="1" applyAlignment="1">
      <alignment vertical="top" wrapText="1"/>
    </xf>
    <xf numFmtId="0" fontId="4" fillId="0" borderId="8" xfId="0" applyFont="1" applyFill="1" applyBorder="1" applyAlignment="1">
      <alignment horizontal="center" vertical="top" wrapText="1"/>
    </xf>
    <xf numFmtId="0" fontId="0" fillId="0" borderId="8" xfId="0" applyBorder="1" applyAlignment="1">
      <alignment vertical="top" wrapText="1"/>
    </xf>
    <xf numFmtId="0" fontId="26" fillId="0" borderId="1" xfId="0" applyFont="1" applyFill="1" applyBorder="1" applyAlignment="1">
      <alignment horizontal="center" vertical="top" wrapText="1"/>
    </xf>
    <xf numFmtId="0" fontId="5" fillId="2" borderId="1" xfId="0" applyFont="1" applyFill="1" applyBorder="1" applyAlignment="1">
      <alignment vertical="top" wrapText="1"/>
    </xf>
    <xf numFmtId="0" fontId="27" fillId="0" borderId="0" xfId="0" applyFont="1" applyFill="1" applyBorder="1" applyAlignment="1">
      <alignment horizontal="left" vertical="top" wrapText="1"/>
    </xf>
    <xf numFmtId="0" fontId="0" fillId="0" borderId="0" xfId="0" applyAlignment="1"/>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0" xfId="0" applyFont="1" applyBorder="1" applyAlignment="1">
      <alignment horizontal="right" vertical="top" wrapText="1"/>
    </xf>
    <xf numFmtId="2" fontId="5" fillId="2" borderId="1" xfId="0"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8" fillId="0" borderId="0" xfId="0" applyFont="1" applyFill="1" applyAlignment="1">
      <alignment horizontal="center" vertical="top" wrapText="1"/>
    </xf>
    <xf numFmtId="0" fontId="1" fillId="0" borderId="0" xfId="0" applyFont="1" applyAlignment="1">
      <alignment vertical="top" wrapText="1"/>
    </xf>
    <xf numFmtId="0" fontId="5" fillId="0" borderId="3" xfId="0" applyFont="1" applyFill="1" applyBorder="1" applyAlignment="1">
      <alignment horizontal="left" vertical="top" wrapText="1"/>
    </xf>
    <xf numFmtId="0" fontId="0" fillId="0" borderId="8" xfId="0" applyFill="1" applyBorder="1" applyAlignment="1">
      <alignment vertical="top" wrapText="1"/>
    </xf>
    <xf numFmtId="0" fontId="27" fillId="0" borderId="1" xfId="0" applyFont="1" applyBorder="1"/>
    <xf numFmtId="0" fontId="4" fillId="0" borderId="6" xfId="0" applyFont="1" applyFill="1" applyBorder="1" applyAlignment="1">
      <alignment horizontal="center" vertical="top" wrapText="1"/>
    </xf>
    <xf numFmtId="0" fontId="4" fillId="0" borderId="25" xfId="0" applyFont="1" applyFill="1" applyBorder="1" applyAlignment="1">
      <alignment horizontal="center" vertical="top" wrapText="1"/>
    </xf>
    <xf numFmtId="0" fontId="27" fillId="0" borderId="2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0" xfId="0" applyFont="1" applyFill="1" applyBorder="1" applyAlignment="1">
      <alignment vertical="top" wrapText="1"/>
    </xf>
    <xf numFmtId="0" fontId="4" fillId="0" borderId="2" xfId="0" applyFont="1" applyFill="1" applyBorder="1" applyAlignment="1">
      <alignment horizontal="left" vertical="top" wrapText="1"/>
    </xf>
    <xf numFmtId="0" fontId="3" fillId="0" borderId="5"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0" xfId="0" applyFont="1" applyFill="1" applyBorder="1" applyAlignment="1">
      <alignment vertical="top" wrapText="1"/>
    </xf>
    <xf numFmtId="0" fontId="4" fillId="0" borderId="46" xfId="0" applyFont="1" applyFill="1" applyBorder="1" applyAlignment="1">
      <alignment horizontal="center" vertical="top" wrapText="1"/>
    </xf>
    <xf numFmtId="0" fontId="3" fillId="0" borderId="45" xfId="0" applyFont="1" applyFill="1" applyBorder="1" applyAlignment="1">
      <alignment vertical="top" wrapText="1"/>
    </xf>
    <xf numFmtId="0" fontId="5" fillId="0" borderId="10" xfId="0" applyFont="1" applyFill="1" applyBorder="1" applyAlignment="1">
      <alignment horizontal="left"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2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6" fillId="2" borderId="17" xfId="0" applyFont="1" applyFill="1" applyBorder="1" applyAlignment="1">
      <alignment vertical="top" wrapText="1"/>
    </xf>
    <xf numFmtId="0" fontId="6" fillId="2" borderId="16" xfId="0" applyFont="1" applyFill="1" applyBorder="1" applyAlignment="1">
      <alignment vertical="top" wrapText="1"/>
    </xf>
    <xf numFmtId="2" fontId="5" fillId="0" borderId="0" xfId="0" applyNumberFormat="1" applyFont="1" applyFill="1" applyBorder="1" applyAlignment="1">
      <alignment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1" xfId="0" applyFont="1" applyFill="1" applyBorder="1" applyAlignment="1">
      <alignment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quotePrefix="1" applyFont="1" applyFill="1" applyBorder="1" applyAlignment="1">
      <alignment horizontal="center" vertical="top" wrapText="1"/>
    </xf>
    <xf numFmtId="0" fontId="27" fillId="0" borderId="1" xfId="0" applyFont="1" applyBorder="1" applyAlignment="1">
      <alignment horizontal="center" vertical="center"/>
    </xf>
    <xf numFmtId="2" fontId="6"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30" fillId="0" borderId="1" xfId="0" applyFont="1" applyFill="1" applyBorder="1" applyAlignment="1">
      <alignment horizontal="center" vertical="top" wrapText="1"/>
    </xf>
    <xf numFmtId="0" fontId="31" fillId="0" borderId="1" xfId="0" applyFont="1" applyFill="1" applyBorder="1" applyAlignment="1">
      <alignment vertical="top" wrapText="1"/>
    </xf>
    <xf numFmtId="2" fontId="27" fillId="0" borderId="1" xfId="0" applyNumberFormat="1" applyFont="1" applyFill="1" applyBorder="1" applyAlignment="1">
      <alignment horizontal="center" vertical="top" wrapText="1"/>
    </xf>
    <xf numFmtId="2" fontId="32" fillId="0" borderId="1" xfId="0" applyNumberFormat="1" applyFont="1" applyFill="1" applyBorder="1" applyAlignment="1">
      <alignment horizontal="center" vertical="top" wrapText="1"/>
    </xf>
    <xf numFmtId="0" fontId="30" fillId="0" borderId="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4" fillId="0" borderId="7" xfId="0" applyFont="1" applyFill="1" applyBorder="1" applyAlignment="1">
      <alignment horizontal="left" vertical="top" wrapText="1"/>
    </xf>
    <xf numFmtId="2" fontId="27" fillId="0" borderId="1" xfId="0" applyNumberFormat="1"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0" fontId="27" fillId="0" borderId="0" xfId="0" applyFont="1" applyAlignment="1">
      <alignment horizontal="center" vertical="center"/>
    </xf>
    <xf numFmtId="0" fontId="36" fillId="0" borderId="0" xfId="0" applyFont="1" applyFill="1" applyBorder="1" applyAlignment="1">
      <alignment vertical="top" wrapText="1"/>
    </xf>
    <xf numFmtId="0" fontId="36" fillId="0" borderId="0" xfId="0" applyFont="1" applyFill="1" applyAlignment="1">
      <alignment horizontal="center" vertical="top" wrapText="1"/>
    </xf>
    <xf numFmtId="0" fontId="31" fillId="0" borderId="7" xfId="0" applyFont="1" applyFill="1" applyBorder="1" applyAlignment="1">
      <alignment vertical="top" wrapText="1"/>
    </xf>
    <xf numFmtId="0" fontId="32" fillId="0" borderId="0" xfId="0" applyFont="1" applyFill="1" applyBorder="1" applyAlignment="1">
      <alignment horizontal="center" vertical="top" wrapText="1"/>
    </xf>
    <xf numFmtId="0" fontId="31" fillId="0" borderId="22" xfId="0" applyFont="1" applyFill="1" applyBorder="1" applyAlignment="1">
      <alignment horizontal="center" vertical="top" wrapText="1"/>
    </xf>
    <xf numFmtId="0" fontId="31" fillId="0" borderId="3" xfId="0" applyFont="1" applyFill="1" applyBorder="1" applyAlignment="1">
      <alignment vertical="top" wrapText="1"/>
    </xf>
    <xf numFmtId="0" fontId="27" fillId="0" borderId="0" xfId="0" applyFont="1" applyFill="1" applyBorder="1" applyAlignment="1">
      <alignment vertical="top" wrapText="1"/>
    </xf>
    <xf numFmtId="0" fontId="31" fillId="0" borderId="0" xfId="0" applyFont="1" applyFill="1" applyBorder="1" applyAlignment="1">
      <alignment horizontal="center" vertical="top" wrapText="1"/>
    </xf>
    <xf numFmtId="0" fontId="31" fillId="0" borderId="0" xfId="0" applyFont="1" applyFill="1" applyBorder="1" applyAlignment="1">
      <alignment vertical="top" wrapText="1"/>
    </xf>
    <xf numFmtId="0" fontId="31" fillId="0" borderId="61" xfId="0" applyFont="1" applyFill="1" applyBorder="1" applyAlignment="1">
      <alignment horizontal="center" vertical="top" wrapText="1"/>
    </xf>
    <xf numFmtId="0" fontId="27" fillId="0" borderId="64" xfId="0" applyFont="1" applyFill="1" applyBorder="1" applyAlignment="1">
      <alignment horizontal="left" vertical="top" wrapText="1"/>
    </xf>
    <xf numFmtId="0" fontId="31" fillId="0" borderId="10" xfId="0" applyFont="1" applyFill="1" applyBorder="1" applyAlignment="1">
      <alignment vertical="top" wrapText="1"/>
    </xf>
    <xf numFmtId="0" fontId="32" fillId="0" borderId="0"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0"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top" wrapText="1"/>
    </xf>
    <xf numFmtId="0" fontId="31" fillId="0" borderId="66" xfId="0" applyFont="1" applyFill="1" applyBorder="1" applyAlignment="1">
      <alignment horizontal="left" vertical="top" wrapText="1"/>
    </xf>
    <xf numFmtId="0" fontId="31" fillId="0" borderId="39" xfId="0" applyFont="1" applyFill="1" applyBorder="1" applyAlignment="1">
      <alignment vertical="top" wrapText="1"/>
    </xf>
    <xf numFmtId="0" fontId="27" fillId="0" borderId="0" xfId="0" applyFont="1" applyFill="1" applyAlignment="1">
      <alignment vertical="top" wrapText="1"/>
    </xf>
    <xf numFmtId="0" fontId="31" fillId="2" borderId="15" xfId="0" applyFont="1" applyFill="1" applyBorder="1" applyAlignment="1">
      <alignment horizontal="left" vertical="top" wrapText="1"/>
    </xf>
    <xf numFmtId="0" fontId="32" fillId="0" borderId="15" xfId="0" applyFont="1" applyFill="1" applyBorder="1" applyAlignment="1">
      <alignment horizontal="center" vertical="top" wrapText="1"/>
    </xf>
    <xf numFmtId="0" fontId="32" fillId="2" borderId="67" xfId="0" applyFont="1" applyFill="1" applyBorder="1" applyAlignment="1">
      <alignment horizontal="left" vertical="top" wrapText="1"/>
    </xf>
    <xf numFmtId="0" fontId="32" fillId="2" borderId="68" xfId="0" applyFont="1" applyFill="1" applyBorder="1" applyAlignment="1">
      <alignment horizontal="left" vertical="top" wrapText="1"/>
    </xf>
    <xf numFmtId="0" fontId="32" fillId="0" borderId="37" xfId="0" applyFont="1" applyFill="1" applyBorder="1" applyAlignment="1">
      <alignment horizontal="left" vertical="top" wrapText="1"/>
    </xf>
    <xf numFmtId="0" fontId="31" fillId="2" borderId="1" xfId="0" applyFont="1" applyFill="1" applyBorder="1" applyAlignment="1">
      <alignment horizontal="left" vertical="top" wrapText="1"/>
    </xf>
    <xf numFmtId="0" fontId="32" fillId="2" borderId="69" xfId="0" applyFont="1" applyFill="1" applyBorder="1" applyAlignment="1">
      <alignment horizontal="left" vertical="top" wrapText="1"/>
    </xf>
    <xf numFmtId="0" fontId="32" fillId="2" borderId="38" xfId="0" applyFont="1" applyFill="1" applyBorder="1" applyAlignment="1">
      <alignment horizontal="left" vertical="top" wrapText="1"/>
    </xf>
    <xf numFmtId="0" fontId="32" fillId="0" borderId="70" xfId="0" applyFont="1" applyFill="1" applyBorder="1" applyAlignment="1">
      <alignment horizontal="left" vertical="top" wrapText="1"/>
    </xf>
    <xf numFmtId="0" fontId="32" fillId="2" borderId="30" xfId="0" applyFont="1" applyFill="1" applyBorder="1" applyAlignment="1">
      <alignment horizontal="left" vertical="top" wrapText="1"/>
    </xf>
    <xf numFmtId="0" fontId="32" fillId="2" borderId="40" xfId="0" applyFont="1" applyFill="1" applyBorder="1" applyAlignment="1">
      <alignment horizontal="left" vertical="top" wrapText="1"/>
    </xf>
    <xf numFmtId="0" fontId="32" fillId="0" borderId="36" xfId="0" applyFont="1" applyFill="1" applyBorder="1" applyAlignment="1">
      <alignment horizontal="left" vertical="top" wrapText="1"/>
    </xf>
    <xf numFmtId="0" fontId="32" fillId="2" borderId="6" xfId="0" applyFont="1" applyFill="1" applyBorder="1" applyAlignment="1">
      <alignment horizontal="left" vertical="top" wrapText="1"/>
    </xf>
    <xf numFmtId="0" fontId="32" fillId="2" borderId="72" xfId="0" applyFont="1" applyFill="1" applyBorder="1" applyAlignment="1">
      <alignment horizontal="left" vertical="top" wrapText="1"/>
    </xf>
    <xf numFmtId="0" fontId="32" fillId="2" borderId="41" xfId="0" applyFont="1" applyFill="1" applyBorder="1" applyAlignment="1">
      <alignment horizontal="left" vertical="top" wrapText="1"/>
    </xf>
    <xf numFmtId="0" fontId="32" fillId="2" borderId="37" xfId="0" applyFont="1" applyFill="1" applyBorder="1" applyAlignment="1">
      <alignment horizontal="left" vertical="top" wrapText="1"/>
    </xf>
    <xf numFmtId="0" fontId="31" fillId="0" borderId="73" xfId="0" applyFont="1" applyFill="1" applyBorder="1" applyAlignment="1">
      <alignment horizontal="left" vertical="top" wrapText="1"/>
    </xf>
    <xf numFmtId="0" fontId="32" fillId="0" borderId="73" xfId="0" applyFont="1" applyFill="1" applyBorder="1" applyAlignment="1">
      <alignment horizontal="left" vertical="top" wrapText="1"/>
    </xf>
    <xf numFmtId="0" fontId="31" fillId="0" borderId="74" xfId="0" applyFont="1" applyFill="1" applyBorder="1" applyAlignment="1">
      <alignment horizontal="center" vertical="top" wrapText="1"/>
    </xf>
    <xf numFmtId="0" fontId="31" fillId="0" borderId="75" xfId="0" applyFont="1" applyFill="1" applyBorder="1" applyAlignment="1">
      <alignment horizontal="center" vertical="top" wrapText="1"/>
    </xf>
    <xf numFmtId="0" fontId="27" fillId="0" borderId="0" xfId="0" applyFont="1" applyFill="1" applyBorder="1" applyAlignment="1">
      <alignment horizontal="center" vertical="top" wrapText="1"/>
    </xf>
    <xf numFmtId="0" fontId="31" fillId="0" borderId="45" xfId="0" applyFont="1" applyFill="1" applyBorder="1" applyAlignment="1">
      <alignment horizontal="center" vertical="top" wrapText="1"/>
    </xf>
    <xf numFmtId="0" fontId="37" fillId="0" borderId="0" xfId="0" applyFont="1" applyFill="1" applyBorder="1" applyAlignment="1">
      <alignment vertical="top" wrapText="1"/>
    </xf>
    <xf numFmtId="0" fontId="36" fillId="0" borderId="5" xfId="0" applyFont="1" applyFill="1" applyBorder="1" applyAlignment="1">
      <alignment horizontal="center" vertical="top" wrapText="1"/>
    </xf>
    <xf numFmtId="0" fontId="36" fillId="0" borderId="1" xfId="0" applyFont="1" applyFill="1" applyBorder="1" applyAlignment="1">
      <alignment horizontal="center" vertical="top" wrapText="1"/>
    </xf>
    <xf numFmtId="0" fontId="38"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 xfId="0" applyFont="1" applyBorder="1" applyAlignment="1">
      <alignment horizontal="left" vertical="top" wrapText="1"/>
    </xf>
    <xf numFmtId="0" fontId="27" fillId="0" borderId="1" xfId="0" applyFont="1" applyFill="1" applyBorder="1" applyAlignment="1">
      <alignment vertical="top" wrapText="1"/>
    </xf>
    <xf numFmtId="0" fontId="31" fillId="0" borderId="20" xfId="0" applyFont="1" applyFill="1" applyBorder="1" applyAlignment="1">
      <alignment horizontal="center" vertical="top" wrapText="1"/>
    </xf>
    <xf numFmtId="0" fontId="27" fillId="0" borderId="1" xfId="0" applyFont="1" applyFill="1" applyBorder="1" applyAlignment="1">
      <alignment vertical="top" wrapText="1"/>
    </xf>
    <xf numFmtId="0" fontId="27" fillId="0" borderId="5" xfId="0" applyFont="1" applyFill="1" applyBorder="1" applyAlignment="1">
      <alignment vertical="top" wrapText="1"/>
    </xf>
    <xf numFmtId="2" fontId="27" fillId="0" borderId="1" xfId="0" applyNumberFormat="1" applyFont="1" applyFill="1" applyBorder="1" applyAlignment="1">
      <alignment horizontal="center" vertical="top" wrapText="1"/>
    </xf>
    <xf numFmtId="2" fontId="27" fillId="0" borderId="0" xfId="0" applyNumberFormat="1" applyFont="1" applyFill="1" applyBorder="1" applyAlignment="1">
      <alignment horizontal="right" vertical="top" wrapText="1"/>
    </xf>
    <xf numFmtId="0" fontId="36" fillId="0" borderId="8" xfId="0" applyFont="1" applyBorder="1" applyAlignment="1">
      <alignment horizontal="center" vertical="top" wrapText="1"/>
    </xf>
    <xf numFmtId="0" fontId="36" fillId="0" borderId="8" xfId="0" applyFont="1" applyBorder="1" applyAlignment="1">
      <alignment horizontal="justify" vertical="top" wrapText="1"/>
    </xf>
    <xf numFmtId="0" fontId="36" fillId="0" borderId="8" xfId="0" applyFont="1" applyBorder="1" applyAlignment="1">
      <alignment horizontal="right" vertical="top" wrapText="1"/>
    </xf>
    <xf numFmtId="2" fontId="27" fillId="0" borderId="8" xfId="0" applyNumberFormat="1" applyFont="1" applyFill="1" applyBorder="1" applyAlignment="1">
      <alignment horizontal="right" vertical="top" wrapText="1"/>
    </xf>
    <xf numFmtId="0" fontId="31" fillId="0" borderId="57" xfId="0" applyFont="1" applyFill="1" applyBorder="1" applyAlignment="1">
      <alignment horizontal="center" vertical="top" wrapText="1"/>
    </xf>
    <xf numFmtId="0" fontId="32" fillId="0" borderId="1" xfId="0" applyFont="1" applyFill="1" applyBorder="1" applyAlignment="1">
      <alignment horizontal="left" vertical="top" wrapText="1"/>
    </xf>
    <xf numFmtId="15" fontId="31" fillId="0" borderId="0" xfId="0" applyNumberFormat="1" applyFont="1" applyFill="1" applyBorder="1" applyAlignment="1">
      <alignment vertical="top" wrapText="1"/>
    </xf>
    <xf numFmtId="15" fontId="31" fillId="0" borderId="0" xfId="0" applyNumberFormat="1" applyFont="1" applyFill="1" applyBorder="1" applyAlignment="1">
      <alignment horizontal="left" vertical="top" wrapText="1"/>
    </xf>
    <xf numFmtId="0" fontId="36" fillId="0" borderId="5" xfId="0"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7" xfId="0" applyFont="1" applyFill="1" applyBorder="1" applyAlignment="1">
      <alignment horizontal="left" vertical="top" wrapText="1"/>
    </xf>
    <xf numFmtId="0" fontId="31" fillId="0" borderId="1" xfId="0" applyFont="1" applyFill="1" applyBorder="1" applyAlignment="1">
      <alignment vertical="top"/>
    </xf>
    <xf numFmtId="0" fontId="32" fillId="0" borderId="1" xfId="0" applyFont="1" applyFill="1" applyBorder="1" applyAlignment="1">
      <alignment horizontal="center" vertical="center" wrapText="1"/>
    </xf>
    <xf numFmtId="0" fontId="32" fillId="0" borderId="0" xfId="0" applyFont="1" applyFill="1" applyBorder="1" applyAlignment="1">
      <alignment vertical="top" wrapText="1"/>
    </xf>
    <xf numFmtId="0" fontId="37" fillId="0" borderId="0" xfId="0" applyFont="1" applyFill="1" applyAlignment="1">
      <alignment horizontal="center" vertical="top" wrapText="1"/>
    </xf>
    <xf numFmtId="0" fontId="36" fillId="0" borderId="1" xfId="0" applyFont="1" applyFill="1" applyBorder="1" applyAlignment="1">
      <alignment vertical="top" wrapText="1"/>
    </xf>
    <xf numFmtId="0" fontId="40" fillId="0" borderId="0" xfId="0" applyFont="1" applyFill="1" applyBorder="1" applyAlignment="1">
      <alignment vertical="top" wrapText="1"/>
    </xf>
    <xf numFmtId="0" fontId="30" fillId="0" borderId="15" xfId="0" applyFont="1" applyFill="1" applyBorder="1" applyAlignment="1">
      <alignment horizontal="center" vertical="top" wrapText="1"/>
    </xf>
    <xf numFmtId="0" fontId="32" fillId="0" borderId="1" xfId="0" applyFont="1" applyFill="1" applyBorder="1" applyAlignment="1">
      <alignment vertical="center" wrapText="1"/>
    </xf>
    <xf numFmtId="0" fontId="27" fillId="0" borderId="27" xfId="0" applyFont="1" applyFill="1" applyBorder="1" applyAlignment="1">
      <alignment horizontal="center" vertical="top" wrapText="1"/>
    </xf>
    <xf numFmtId="0" fontId="27" fillId="0" borderId="0" xfId="0" applyFont="1" applyFill="1" applyAlignment="1">
      <alignment horizontal="center" vertical="top" wrapText="1"/>
    </xf>
    <xf numFmtId="0" fontId="27" fillId="0" borderId="0" xfId="0" applyFont="1" applyAlignment="1">
      <alignment vertical="top" wrapText="1"/>
    </xf>
    <xf numFmtId="0" fontId="27" fillId="0" borderId="0" xfId="0" applyFont="1" applyBorder="1" applyAlignment="1">
      <alignment vertical="top" wrapText="1"/>
    </xf>
    <xf numFmtId="0" fontId="34" fillId="0" borderId="10" xfId="0" applyFont="1" applyFill="1" applyBorder="1" applyAlignment="1">
      <alignment vertical="top" wrapText="1"/>
    </xf>
    <xf numFmtId="0" fontId="34" fillId="0" borderId="4" xfId="0" applyFont="1" applyFill="1" applyBorder="1" applyAlignment="1">
      <alignment vertical="top" wrapText="1"/>
    </xf>
    <xf numFmtId="0" fontId="34" fillId="0" borderId="5" xfId="0" applyFont="1" applyFill="1" applyBorder="1" applyAlignment="1">
      <alignment vertical="top" wrapText="1"/>
    </xf>
    <xf numFmtId="0" fontId="27" fillId="2" borderId="71" xfId="0" applyFont="1" applyFill="1" applyBorder="1" applyAlignment="1">
      <alignment vertical="top" wrapText="1"/>
    </xf>
    <xf numFmtId="0" fontId="27" fillId="0" borderId="0" xfId="0" applyFont="1" applyAlignment="1"/>
    <xf numFmtId="0" fontId="31" fillId="0" borderId="2" xfId="0" applyFont="1" applyFill="1" applyBorder="1" applyAlignment="1">
      <alignment horizontal="left" vertical="top" wrapText="1"/>
    </xf>
    <xf numFmtId="0" fontId="40" fillId="0" borderId="0" xfId="0" applyFont="1" applyAlignment="1">
      <alignment vertical="top" wrapText="1"/>
    </xf>
    <xf numFmtId="0" fontId="27" fillId="0" borderId="8" xfId="0" applyFont="1" applyFill="1" applyBorder="1" applyAlignment="1">
      <alignment vertical="top" wrapText="1"/>
    </xf>
    <xf numFmtId="2" fontId="27" fillId="2" borderId="10"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 fontId="39" fillId="0" borderId="1" xfId="0" applyNumberFormat="1" applyFont="1" applyBorder="1" applyAlignment="1">
      <alignment horizontal="center" vertical="center"/>
    </xf>
    <xf numFmtId="0" fontId="27" fillId="0" borderId="1" xfId="0" applyFont="1" applyFill="1" applyBorder="1" applyAlignment="1">
      <alignment horizontal="left" vertical="top" wrapText="1"/>
    </xf>
    <xf numFmtId="0" fontId="32" fillId="2" borderId="0" xfId="0" applyFont="1" applyFill="1" applyBorder="1" applyAlignment="1">
      <alignment horizontal="left" vertical="top" wrapText="1"/>
    </xf>
    <xf numFmtId="0" fontId="36" fillId="2" borderId="1" xfId="0" applyFont="1" applyFill="1" applyBorder="1" applyAlignment="1">
      <alignment horizontal="center" vertical="top" wrapText="1"/>
    </xf>
    <xf numFmtId="0" fontId="38" fillId="2" borderId="1" xfId="0" applyFont="1" applyFill="1" applyBorder="1" applyAlignment="1">
      <alignment horizontal="center" vertical="top" wrapText="1"/>
    </xf>
    <xf numFmtId="0" fontId="27" fillId="2" borderId="1" xfId="0" applyFont="1" applyFill="1" applyBorder="1" applyAlignment="1">
      <alignment vertical="top" wrapText="1"/>
    </xf>
    <xf numFmtId="0" fontId="31" fillId="2" borderId="0" xfId="0" applyFont="1" applyFill="1" applyBorder="1" applyAlignment="1">
      <alignment horizontal="left" vertical="top" wrapText="1"/>
    </xf>
    <xf numFmtId="0" fontId="36" fillId="0" borderId="0" xfId="0" applyFont="1" applyBorder="1" applyAlignment="1">
      <alignment horizontal="center" vertical="top" wrapText="1"/>
    </xf>
    <xf numFmtId="0" fontId="36" fillId="0" borderId="0" xfId="0" applyFont="1" applyBorder="1" applyAlignment="1">
      <alignment horizontal="justify" vertical="top" wrapText="1"/>
    </xf>
    <xf numFmtId="0" fontId="36" fillId="0" borderId="0" xfId="0" applyFont="1" applyBorder="1" applyAlignment="1">
      <alignment horizontal="right" vertical="top" wrapText="1"/>
    </xf>
    <xf numFmtId="0" fontId="32" fillId="0" borderId="4" xfId="0" applyFont="1" applyFill="1" applyBorder="1" applyAlignment="1">
      <alignment vertical="top" wrapText="1"/>
    </xf>
    <xf numFmtId="0" fontId="32" fillId="0" borderId="5" xfId="0" applyFont="1" applyFill="1" applyBorder="1" applyAlignment="1">
      <alignment vertical="top" wrapText="1"/>
    </xf>
    <xf numFmtId="0" fontId="36" fillId="0" borderId="1" xfId="0" applyFont="1" applyFill="1" applyBorder="1" applyAlignment="1">
      <alignment horizontal="center" vertical="top" wrapText="1"/>
    </xf>
    <xf numFmtId="0" fontId="31" fillId="0" borderId="0" xfId="0" applyFont="1" applyFill="1" applyBorder="1" applyAlignment="1">
      <alignment horizontal="center" vertical="top" wrapText="1"/>
    </xf>
    <xf numFmtId="0" fontId="32" fillId="0" borderId="0" xfId="0" applyFont="1" applyFill="1" applyBorder="1" applyAlignment="1">
      <alignment horizontal="right" vertical="top" wrapText="1"/>
    </xf>
    <xf numFmtId="0" fontId="31" fillId="0" borderId="10" xfId="0" applyFont="1" applyFill="1" applyBorder="1" applyAlignment="1">
      <alignment horizontal="left" vertical="top" wrapText="1"/>
    </xf>
    <xf numFmtId="0" fontId="31" fillId="2" borderId="0" xfId="0" applyFont="1" applyFill="1" applyBorder="1" applyAlignment="1">
      <alignment horizontal="center" vertical="top" wrapText="1"/>
    </xf>
    <xf numFmtId="0" fontId="36" fillId="2" borderId="1" xfId="0" applyFont="1" applyFill="1" applyBorder="1" applyAlignment="1">
      <alignment vertical="top" wrapText="1"/>
    </xf>
    <xf numFmtId="0" fontId="27" fillId="2" borderId="0" xfId="0" applyFont="1" applyFill="1" applyAlignment="1">
      <alignment vertical="top" wrapText="1"/>
    </xf>
    <xf numFmtId="0" fontId="27" fillId="2" borderId="0" xfId="0" applyFont="1" applyFill="1" applyBorder="1" applyAlignment="1">
      <alignment vertical="top" wrapText="1"/>
    </xf>
    <xf numFmtId="0" fontId="32" fillId="0" borderId="10"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5" xfId="0" applyFont="1" applyFill="1" applyBorder="1" applyAlignment="1">
      <alignment horizontal="left" vertical="top" wrapText="1"/>
    </xf>
    <xf numFmtId="0" fontId="27" fillId="0" borderId="1" xfId="0" applyFont="1" applyBorder="1" applyAlignment="1"/>
    <xf numFmtId="0" fontId="27" fillId="0" borderId="0" xfId="0" applyFont="1" applyFill="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8" xfId="0" applyFont="1" applyFill="1" applyBorder="1" applyAlignment="1">
      <alignment horizontal="center" vertical="top" wrapText="1"/>
    </xf>
    <xf numFmtId="0" fontId="31" fillId="0" borderId="2" xfId="0" applyFont="1" applyFill="1" applyBorder="1" applyAlignment="1">
      <alignment vertical="top" wrapText="1"/>
    </xf>
    <xf numFmtId="0" fontId="27" fillId="0" borderId="2" xfId="0" applyFont="1" applyFill="1" applyBorder="1" applyAlignment="1">
      <alignment vertical="top" wrapText="1"/>
    </xf>
    <xf numFmtId="0" fontId="31" fillId="0" borderId="3" xfId="0" applyFont="1" applyFill="1" applyBorder="1" applyAlignment="1">
      <alignment horizontal="left" vertical="top" wrapText="1"/>
    </xf>
    <xf numFmtId="0" fontId="37" fillId="0" borderId="76" xfId="0" applyFont="1" applyFill="1" applyBorder="1" applyAlignment="1">
      <alignment vertical="top" wrapText="1"/>
    </xf>
    <xf numFmtId="0" fontId="31" fillId="0" borderId="14" xfId="0" applyFont="1" applyFill="1" applyBorder="1" applyAlignment="1">
      <alignment horizontal="center" vertical="top" wrapText="1"/>
    </xf>
    <xf numFmtId="0" fontId="31" fillId="0" borderId="46" xfId="0" applyFont="1" applyFill="1" applyBorder="1" applyAlignment="1">
      <alignment horizontal="center" vertical="top" wrapText="1"/>
    </xf>
    <xf numFmtId="0" fontId="27" fillId="0" borderId="1" xfId="0" applyFont="1" applyFill="1" applyBorder="1" applyAlignment="1">
      <alignment horizontal="center" vertical="top" wrapText="1"/>
    </xf>
    <xf numFmtId="0" fontId="31" fillId="0" borderId="77" xfId="0" applyFont="1" applyFill="1" applyBorder="1" applyAlignment="1">
      <alignment horizontal="center" vertical="top" wrapText="1"/>
    </xf>
    <xf numFmtId="0" fontId="32" fillId="2" borderId="78" xfId="0" applyFont="1" applyFill="1" applyBorder="1" applyAlignment="1">
      <alignment vertical="top" wrapText="1"/>
    </xf>
    <xf numFmtId="0" fontId="32" fillId="2" borderId="79" xfId="0" applyFont="1" applyFill="1" applyBorder="1" applyAlignment="1">
      <alignment vertical="top" wrapText="1"/>
    </xf>
    <xf numFmtId="0" fontId="31" fillId="0" borderId="24" xfId="0" applyFont="1" applyFill="1" applyBorder="1" applyAlignment="1">
      <alignment horizontal="left" vertical="top" wrapText="1"/>
    </xf>
    <xf numFmtId="0" fontId="31" fillId="0" borderId="6" xfId="0" applyFont="1" applyFill="1" applyBorder="1" applyAlignment="1">
      <alignment horizontal="center" vertical="top" wrapText="1"/>
    </xf>
    <xf numFmtId="0" fontId="32" fillId="2" borderId="56" xfId="0" applyFont="1" applyFill="1" applyBorder="1" applyAlignment="1">
      <alignment vertical="top" wrapText="1"/>
    </xf>
    <xf numFmtId="0" fontId="32" fillId="2" borderId="20" xfId="0" applyFont="1" applyFill="1" applyBorder="1" applyAlignment="1">
      <alignment vertical="top" wrapText="1"/>
    </xf>
    <xf numFmtId="0" fontId="32" fillId="2" borderId="26" xfId="0" applyFont="1" applyFill="1" applyBorder="1" applyAlignment="1">
      <alignment vertical="top" wrapText="1"/>
    </xf>
    <xf numFmtId="0" fontId="31" fillId="0" borderId="19" xfId="0" applyFont="1" applyFill="1" applyBorder="1" applyAlignment="1">
      <alignment horizontal="center" vertical="top" wrapText="1"/>
    </xf>
    <xf numFmtId="0" fontId="36" fillId="0" borderId="45" xfId="0" applyFont="1" applyFill="1" applyBorder="1" applyAlignment="1">
      <alignment vertical="top" wrapText="1"/>
    </xf>
    <xf numFmtId="2" fontId="32" fillId="0" borderId="1" xfId="0" applyNumberFormat="1" applyFont="1" applyFill="1" applyBorder="1" applyAlignment="1">
      <alignment horizontal="right" vertical="top" wrapText="1"/>
    </xf>
    <xf numFmtId="0" fontId="36" fillId="0" borderId="0" xfId="0" applyFont="1" applyFill="1" applyBorder="1" applyAlignment="1">
      <alignment horizontal="center" vertical="top" wrapText="1"/>
    </xf>
    <xf numFmtId="0" fontId="36" fillId="0" borderId="80" xfId="0" applyFont="1" applyFill="1" applyBorder="1" applyAlignment="1">
      <alignment horizontal="center" vertical="top" wrapText="1"/>
    </xf>
    <xf numFmtId="0" fontId="31" fillId="0" borderId="24" xfId="0" applyFont="1" applyFill="1" applyBorder="1" applyAlignment="1">
      <alignment vertical="top" wrapText="1"/>
    </xf>
    <xf numFmtId="2" fontId="27" fillId="0" borderId="1" xfId="0" applyNumberFormat="1" applyFont="1" applyFill="1" applyBorder="1" applyAlignment="1">
      <alignment horizontal="right" vertical="top" wrapText="1"/>
    </xf>
    <xf numFmtId="0" fontId="31" fillId="0" borderId="81" xfId="0" applyFont="1" applyFill="1" applyBorder="1" applyAlignment="1">
      <alignment vertical="top" wrapText="1"/>
    </xf>
    <xf numFmtId="0" fontId="27" fillId="0" borderId="1" xfId="0" applyFont="1" applyBorder="1" applyAlignment="1">
      <alignment horizontal="right"/>
    </xf>
    <xf numFmtId="0" fontId="39" fillId="0" borderId="0" xfId="0" applyFont="1" applyAlignment="1">
      <alignment horizontal="right" vertical="top" wrapText="1"/>
    </xf>
    <xf numFmtId="0" fontId="39" fillId="0" borderId="0" xfId="0" applyFont="1" applyAlignment="1">
      <alignment vertical="top" wrapText="1"/>
    </xf>
    <xf numFmtId="0" fontId="44" fillId="0" borderId="0" xfId="0" applyFont="1" applyAlignment="1">
      <alignment horizontal="right"/>
    </xf>
    <xf numFmtId="0" fontId="27" fillId="0" borderId="0" xfId="0" applyFont="1" applyFill="1" applyAlignment="1"/>
    <xf numFmtId="0" fontId="27" fillId="0" borderId="0" xfId="0" applyFont="1"/>
    <xf numFmtId="0" fontId="27" fillId="0" borderId="0" xfId="0" applyFont="1" applyAlignment="1">
      <alignment horizontal="right"/>
    </xf>
    <xf numFmtId="0" fontId="27" fillId="0" borderId="11" xfId="0" applyFont="1" applyBorder="1"/>
    <xf numFmtId="0" fontId="27" fillId="0" borderId="82" xfId="0" applyFont="1" applyBorder="1" applyAlignment="1">
      <alignment horizontal="right"/>
    </xf>
    <xf numFmtId="0" fontId="27" fillId="0" borderId="1" xfId="0" applyFont="1" applyBorder="1" applyAlignment="1">
      <alignment horizontal="center"/>
    </xf>
    <xf numFmtId="0" fontId="32" fillId="0" borderId="27" xfId="0" applyFont="1" applyFill="1" applyBorder="1" applyAlignment="1">
      <alignment horizontal="center" vertical="top" wrapText="1"/>
    </xf>
    <xf numFmtId="0" fontId="32" fillId="0" borderId="2" xfId="0" applyFont="1" applyFill="1" applyBorder="1" applyAlignment="1">
      <alignment horizontal="left" vertical="top" wrapText="1"/>
    </xf>
    <xf numFmtId="0" fontId="31" fillId="0" borderId="28" xfId="0" applyFont="1" applyFill="1" applyBorder="1" applyAlignment="1">
      <alignment horizontal="center" vertical="top" wrapText="1"/>
    </xf>
    <xf numFmtId="0" fontId="32" fillId="0" borderId="54" xfId="0" applyFont="1" applyFill="1" applyBorder="1" applyAlignment="1">
      <alignment vertical="top" wrapText="1"/>
    </xf>
    <xf numFmtId="0" fontId="32" fillId="0" borderId="55" xfId="0" applyFont="1" applyFill="1" applyBorder="1" applyAlignment="1">
      <alignment vertical="top" wrapText="1"/>
    </xf>
    <xf numFmtId="0" fontId="32" fillId="2" borderId="21" xfId="0" applyFont="1" applyFill="1" applyBorder="1" applyAlignment="1">
      <alignment vertical="top" wrapText="1"/>
    </xf>
    <xf numFmtId="0" fontId="31" fillId="0" borderId="25" xfId="0" applyFont="1" applyFill="1" applyBorder="1" applyAlignment="1">
      <alignment horizontal="center" vertical="top" wrapText="1"/>
    </xf>
    <xf numFmtId="0" fontId="36" fillId="0" borderId="46" xfId="0" applyFont="1" applyFill="1" applyBorder="1" applyAlignment="1">
      <alignment vertical="top" wrapText="1"/>
    </xf>
    <xf numFmtId="0" fontId="32" fillId="0" borderId="27" xfId="0" applyFont="1" applyFill="1" applyBorder="1" applyAlignment="1">
      <alignment horizontal="left" vertical="top" wrapText="1"/>
    </xf>
    <xf numFmtId="0" fontId="34" fillId="0" borderId="0" xfId="0" applyFont="1" applyFill="1" applyBorder="1" applyAlignment="1">
      <alignment vertical="top" wrapText="1"/>
    </xf>
    <xf numFmtId="0" fontId="27" fillId="0" borderId="0" xfId="0" applyFont="1" applyFill="1"/>
    <xf numFmtId="0" fontId="27" fillId="0" borderId="1" xfId="0" applyFont="1" applyFill="1" applyBorder="1" applyAlignment="1">
      <alignment horizontal="center"/>
    </xf>
    <xf numFmtId="4" fontId="39" fillId="0" borderId="2" xfId="0" applyNumberFormat="1" applyFont="1" applyFill="1" applyBorder="1" applyAlignment="1">
      <alignment horizontal="center" vertical="center"/>
    </xf>
    <xf numFmtId="0" fontId="27" fillId="0" borderId="2" xfId="0" applyFont="1" applyBorder="1" applyAlignment="1">
      <alignment horizontal="center" vertical="center"/>
    </xf>
    <xf numFmtId="2" fontId="32" fillId="0" borderId="2" xfId="0" quotePrefix="1"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2" fontId="27" fillId="0" borderId="1" xfId="0" applyNumberFormat="1" applyFont="1" applyFill="1" applyBorder="1" applyAlignment="1">
      <alignment horizontal="center"/>
    </xf>
    <xf numFmtId="0" fontId="32" fillId="0" borderId="1" xfId="0" applyFont="1" applyFill="1" applyBorder="1" applyAlignment="1">
      <alignment vertical="top" wrapText="1"/>
    </xf>
    <xf numFmtId="0" fontId="32" fillId="0" borderId="2" xfId="0" applyFont="1" applyFill="1" applyBorder="1" applyAlignment="1">
      <alignment vertical="top" wrapText="1"/>
    </xf>
    <xf numFmtId="0" fontId="32" fillId="0" borderId="1" xfId="0" applyFont="1" applyBorder="1" applyAlignment="1">
      <alignment horizontal="left" vertical="top" wrapText="1"/>
    </xf>
    <xf numFmtId="0" fontId="31" fillId="0" borderId="76" xfId="0" applyFont="1" applyFill="1" applyBorder="1" applyAlignment="1">
      <alignment horizontal="center" vertical="top" wrapText="1"/>
    </xf>
    <xf numFmtId="0" fontId="31" fillId="0" borderId="47" xfId="0" applyFont="1" applyFill="1" applyBorder="1" applyAlignment="1">
      <alignment horizontal="center" vertical="top" wrapText="1"/>
    </xf>
    <xf numFmtId="0" fontId="36" fillId="0" borderId="14" xfId="0" applyFont="1" applyFill="1" applyBorder="1" applyAlignment="1">
      <alignment vertical="top" wrapText="1"/>
    </xf>
    <xf numFmtId="0" fontId="31" fillId="0" borderId="0" xfId="0" applyFont="1" applyBorder="1" applyAlignment="1">
      <alignment horizontal="justify" vertical="top" wrapText="1"/>
    </xf>
    <xf numFmtId="0" fontId="31" fillId="0" borderId="53" xfId="0" applyFont="1" applyFill="1" applyBorder="1" applyAlignment="1">
      <alignment vertical="top" wrapText="1"/>
    </xf>
    <xf numFmtId="0" fontId="32" fillId="0" borderId="1" xfId="0" applyFont="1" applyFill="1" applyBorder="1" applyAlignment="1">
      <alignment horizontal="center" wrapText="1"/>
    </xf>
    <xf numFmtId="0" fontId="27" fillId="0" borderId="4" xfId="0" applyFont="1" applyFill="1" applyBorder="1" applyAlignment="1">
      <alignment vertical="top" wrapText="1"/>
    </xf>
    <xf numFmtId="2" fontId="32" fillId="0" borderId="7" xfId="0" applyNumberFormat="1" applyFont="1" applyFill="1" applyBorder="1" applyAlignment="1">
      <alignment horizontal="center" vertical="center" wrapText="1"/>
    </xf>
    <xf numFmtId="4" fontId="32" fillId="0" borderId="7" xfId="0" applyNumberFormat="1" applyFont="1" applyBorder="1" applyAlignment="1">
      <alignment horizontal="center" vertical="center"/>
    </xf>
    <xf numFmtId="0" fontId="32" fillId="0" borderId="0" xfId="0" applyFont="1" applyFill="1" applyAlignment="1">
      <alignment vertical="top" wrapText="1"/>
    </xf>
    <xf numFmtId="0" fontId="27" fillId="0" borderId="25" xfId="0" applyFont="1" applyFill="1" applyBorder="1" applyAlignment="1">
      <alignment vertical="top" wrapText="1"/>
    </xf>
    <xf numFmtId="0" fontId="27" fillId="0" borderId="7" xfId="0" applyFont="1" applyBorder="1" applyAlignment="1">
      <alignment horizontal="center" vertical="center"/>
    </xf>
    <xf numFmtId="0" fontId="27" fillId="0" borderId="7" xfId="0" quotePrefix="1" applyFont="1" applyBorder="1" applyAlignment="1">
      <alignment horizontal="center" vertical="center"/>
    </xf>
    <xf numFmtId="0" fontId="32" fillId="0" borderId="0" xfId="0" applyFont="1"/>
    <xf numFmtId="0" fontId="32" fillId="0" borderId="0" xfId="0" applyFont="1" applyAlignment="1">
      <alignment wrapText="1"/>
    </xf>
    <xf numFmtId="0" fontId="32" fillId="0" borderId="8" xfId="0" applyFont="1" applyFill="1" applyBorder="1" applyAlignment="1">
      <alignment vertical="top" wrapText="1"/>
    </xf>
    <xf numFmtId="0" fontId="32" fillId="0" borderId="0" xfId="0" applyFont="1" applyAlignment="1">
      <alignment vertical="top" wrapText="1"/>
    </xf>
    <xf numFmtId="0" fontId="32" fillId="0" borderId="24" xfId="0" applyFont="1" applyFill="1" applyBorder="1" applyAlignment="1">
      <alignment vertical="top" wrapText="1"/>
    </xf>
    <xf numFmtId="0" fontId="32" fillId="0" borderId="19" xfId="0" applyFont="1" applyFill="1" applyBorder="1" applyAlignment="1">
      <alignment vertical="top" wrapText="1"/>
    </xf>
    <xf numFmtId="0" fontId="36" fillId="0" borderId="0" xfId="0" applyFont="1" applyFill="1" applyAlignment="1">
      <alignment vertical="top" wrapText="1"/>
    </xf>
    <xf numFmtId="0" fontId="32" fillId="0" borderId="58" xfId="0" applyFont="1" applyFill="1" applyBorder="1" applyAlignment="1">
      <alignment vertical="top" wrapText="1"/>
    </xf>
    <xf numFmtId="0" fontId="32" fillId="0" borderId="1" xfId="0" applyFont="1" applyFill="1" applyBorder="1" applyAlignment="1">
      <alignment horizontal="right" vertical="center" wrapText="1"/>
    </xf>
    <xf numFmtId="0" fontId="32" fillId="0" borderId="53" xfId="0" applyFont="1" applyFill="1" applyBorder="1" applyAlignment="1">
      <alignment vertical="top" wrapText="1"/>
    </xf>
    <xf numFmtId="0" fontId="5" fillId="0" borderId="0" xfId="0" applyFont="1" applyFill="1" applyBorder="1" applyAlignment="1">
      <alignment horizontal="left" vertical="top" wrapText="1"/>
    </xf>
    <xf numFmtId="0" fontId="5" fillId="0" borderId="2" xfId="0" applyFont="1" applyFill="1" applyBorder="1" applyAlignment="1">
      <alignment vertical="top" wrapText="1"/>
    </xf>
    <xf numFmtId="0" fontId="4" fillId="0" borderId="3" xfId="0" applyFont="1" applyFill="1" applyBorder="1" applyAlignment="1">
      <alignment horizontal="left" vertical="top" wrapText="1"/>
    </xf>
    <xf numFmtId="0" fontId="4" fillId="0" borderId="45"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20" xfId="0" applyFont="1" applyFill="1" applyBorder="1" applyAlignment="1">
      <alignment horizontal="center" vertical="top" wrapText="1"/>
    </xf>
    <xf numFmtId="0" fontId="3" fillId="0" borderId="46" xfId="0" applyFont="1" applyFill="1" applyBorder="1" applyAlignment="1">
      <alignment vertical="top" wrapText="1"/>
    </xf>
    <xf numFmtId="0" fontId="4" fillId="0" borderId="19" xfId="0" applyFont="1" applyFill="1" applyBorder="1" applyAlignment="1">
      <alignment horizontal="center" vertical="top" wrapText="1"/>
    </xf>
    <xf numFmtId="2" fontId="5" fillId="0" borderId="8" xfId="0" applyNumberFormat="1" applyFont="1" applyFill="1" applyBorder="1" applyAlignment="1">
      <alignment horizontal="right" vertical="top" wrapText="1"/>
    </xf>
    <xf numFmtId="0" fontId="4" fillId="0" borderId="57" xfId="0" applyFont="1" applyFill="1" applyBorder="1" applyAlignment="1">
      <alignment horizontal="center" vertical="top" wrapText="1"/>
    </xf>
    <xf numFmtId="0" fontId="6" fillId="0" borderId="52" xfId="0" applyFont="1" applyFill="1" applyBorder="1" applyAlignment="1">
      <alignment vertical="top" wrapText="1"/>
    </xf>
    <xf numFmtId="0" fontId="6" fillId="0" borderId="19" xfId="0" applyFont="1" applyFill="1" applyBorder="1" applyAlignment="1">
      <alignment vertical="top" wrapText="1"/>
    </xf>
    <xf numFmtId="4" fontId="19" fillId="0" borderId="1" xfId="0" applyNumberFormat="1" applyFont="1" applyFill="1" applyBorder="1"/>
    <xf numFmtId="0" fontId="3" fillId="0" borderId="0" xfId="0" applyFont="1" applyFill="1" applyAlignment="1">
      <alignment vertical="top" wrapText="1"/>
    </xf>
    <xf numFmtId="0" fontId="6" fillId="0" borderId="58" xfId="0" applyFont="1" applyFill="1" applyBorder="1" applyAlignment="1">
      <alignment vertical="top" wrapText="1"/>
    </xf>
    <xf numFmtId="0" fontId="0" fillId="0" borderId="1" xfId="0" applyBorder="1" applyAlignment="1">
      <alignment horizontal="center"/>
    </xf>
    <xf numFmtId="0" fontId="6" fillId="0" borderId="1" xfId="0" applyFont="1" applyFill="1" applyBorder="1" applyAlignment="1">
      <alignment horizontal="center" vertical="center" wrapText="1"/>
    </xf>
    <xf numFmtId="0" fontId="6" fillId="0" borderId="53" xfId="0" applyFont="1" applyFill="1" applyBorder="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27" xfId="0" applyFont="1" applyFill="1" applyBorder="1" applyAlignment="1">
      <alignment horizontal="left" vertical="top" wrapText="1"/>
    </xf>
    <xf numFmtId="0" fontId="5" fillId="0" borderId="0" xfId="0" applyFont="1" applyAlignment="1"/>
    <xf numFmtId="0" fontId="5" fillId="0" borderId="0" xfId="0" applyFont="1"/>
    <xf numFmtId="2" fontId="6" fillId="0" borderId="2" xfId="0" applyNumberFormat="1" applyFont="1" applyFill="1" applyBorder="1" applyAlignment="1">
      <alignment horizontal="right" wrapText="1"/>
    </xf>
    <xf numFmtId="0" fontId="5" fillId="0" borderId="1" xfId="0" applyFont="1" applyBorder="1" applyAlignment="1">
      <alignment horizontal="center"/>
    </xf>
    <xf numFmtId="0" fontId="6" fillId="0" borderId="1" xfId="0" quotePrefix="1" applyFont="1" applyFill="1" applyBorder="1" applyAlignment="1">
      <alignment horizontal="center" vertical="center" wrapText="1"/>
    </xf>
    <xf numFmtId="0" fontId="5" fillId="0" borderId="1" xfId="0" applyFont="1" applyBorder="1"/>
    <xf numFmtId="0" fontId="5" fillId="0" borderId="1" xfId="0" quotePrefix="1" applyFont="1" applyBorder="1" applyAlignment="1">
      <alignment horizontal="center"/>
    </xf>
    <xf numFmtId="0" fontId="5" fillId="0" borderId="8" xfId="0" applyFont="1" applyFill="1" applyBorder="1" applyAlignment="1">
      <alignment vertical="top" wrapText="1"/>
    </xf>
    <xf numFmtId="0" fontId="4" fillId="0" borderId="0" xfId="0" applyFont="1" applyFill="1" applyBorder="1" applyAlignment="1">
      <alignment horizontal="left" vertical="top" wrapText="1" indent="1"/>
    </xf>
    <xf numFmtId="2" fontId="6" fillId="0" borderId="1" xfId="0" applyNumberFormat="1" applyFont="1" applyFill="1" applyBorder="1" applyAlignment="1">
      <alignment horizontal="right" wrapText="1"/>
    </xf>
    <xf numFmtId="0" fontId="5" fillId="2" borderId="1" xfId="0" applyFont="1" applyFill="1" applyBorder="1" applyAlignment="1">
      <alignment horizontal="center"/>
    </xf>
    <xf numFmtId="0" fontId="6" fillId="0" borderId="1" xfId="0" applyFont="1" applyFill="1" applyBorder="1" applyAlignment="1">
      <alignment vertical="center" wrapText="1"/>
    </xf>
    <xf numFmtId="2" fontId="5" fillId="2" borderId="1" xfId="0" applyNumberFormat="1" applyFont="1" applyFill="1" applyBorder="1" applyAlignment="1">
      <alignment horizontal="center" vertical="top" wrapText="1"/>
    </xf>
    <xf numFmtId="0" fontId="5" fillId="2" borderId="1" xfId="0" quotePrefix="1" applyFont="1" applyFill="1" applyBorder="1" applyAlignment="1">
      <alignment horizontal="center"/>
    </xf>
    <xf numFmtId="4" fontId="19" fillId="0" borderId="1" xfId="0" applyNumberFormat="1" applyFont="1" applyFill="1" applyBorder="1" applyAlignment="1">
      <alignment horizontal="right"/>
    </xf>
    <xf numFmtId="0" fontId="0" fillId="0" borderId="1" xfId="0" applyBorder="1" applyAlignment="1">
      <alignment horizontal="right"/>
    </xf>
    <xf numFmtId="0" fontId="5" fillId="0" borderId="1" xfId="0" applyFont="1" applyFill="1" applyBorder="1" applyAlignment="1">
      <alignment horizontal="right"/>
    </xf>
    <xf numFmtId="0" fontId="5" fillId="0" borderId="1" xfId="0" applyFont="1" applyFill="1" applyBorder="1" applyAlignment="1">
      <alignment horizontal="center"/>
    </xf>
    <xf numFmtId="2" fontId="5" fillId="0" borderId="1" xfId="0" quotePrefix="1" applyNumberFormat="1" applyFont="1" applyFill="1" applyBorder="1" applyAlignment="1">
      <alignment horizontal="center" vertical="top" wrapText="1"/>
    </xf>
    <xf numFmtId="2" fontId="5" fillId="0" borderId="1" xfId="0" applyNumberFormat="1" applyFont="1" applyFill="1" applyBorder="1" applyAlignment="1">
      <alignment horizontal="center"/>
    </xf>
    <xf numFmtId="0" fontId="6" fillId="0" borderId="5" xfId="0" applyFont="1" applyFill="1" applyBorder="1" applyAlignment="1">
      <alignment vertical="top" wrapText="1"/>
    </xf>
    <xf numFmtId="0" fontId="5" fillId="0" borderId="1" xfId="0" applyFont="1" applyFill="1" applyBorder="1"/>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Alignment="1">
      <alignment horizontal="center" vertical="top" wrapText="1"/>
    </xf>
    <xf numFmtId="0" fontId="46" fillId="0" borderId="1" xfId="0" applyFont="1" applyBorder="1"/>
    <xf numFmtId="2" fontId="5" fillId="0" borderId="1" xfId="0" quotePrefix="1" applyNumberFormat="1" applyFont="1" applyFill="1" applyBorder="1" applyAlignment="1">
      <alignment horizontal="center"/>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1" xfId="0" applyFont="1" applyFill="1" applyBorder="1" applyAlignment="1">
      <alignment vertical="top" wrapText="1"/>
    </xf>
    <xf numFmtId="0" fontId="4"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31" fillId="0" borderId="1" xfId="0" applyFont="1" applyFill="1" applyBorder="1" applyAlignment="1">
      <alignment horizontal="center" vertical="top" wrapText="1"/>
    </xf>
    <xf numFmtId="0" fontId="5"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32" fillId="0" borderId="1" xfId="0" applyFont="1" applyFill="1" applyBorder="1" applyAlignment="1">
      <alignment horizontal="center" vertical="top" wrapText="1"/>
    </xf>
    <xf numFmtId="2" fontId="27" fillId="0" borderId="1" xfId="0" applyNumberFormat="1" applyFont="1" applyFill="1" applyBorder="1" applyAlignment="1">
      <alignment horizontal="center"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horizontal="center" vertical="top" wrapText="1"/>
    </xf>
    <xf numFmtId="2" fontId="5" fillId="2" borderId="1" xfId="0" applyNumberFormat="1" applyFont="1" applyFill="1" applyBorder="1" applyAlignment="1">
      <alignment horizontal="center" vertical="center" wrapText="1"/>
    </xf>
    <xf numFmtId="4" fontId="19" fillId="0" borderId="1" xfId="0" applyNumberFormat="1" applyFont="1" applyBorder="1" applyAlignment="1">
      <alignment vertical="center"/>
    </xf>
    <xf numFmtId="0" fontId="5" fillId="0" borderId="1" xfId="0" applyFont="1" applyBorder="1" applyAlignment="1">
      <alignment vertical="center"/>
    </xf>
    <xf numFmtId="2" fontId="6" fillId="0" borderId="1" xfId="0" applyNumberFormat="1" applyFont="1" applyFill="1" applyBorder="1" applyAlignment="1">
      <alignment vertical="center" wrapText="1"/>
    </xf>
    <xf numFmtId="0" fontId="32" fillId="0" borderId="1" xfId="0" quotePrefix="1" applyFont="1" applyFill="1" applyBorder="1" applyAlignment="1">
      <alignment horizontal="center" vertical="center" wrapText="1"/>
    </xf>
    <xf numFmtId="0" fontId="5" fillId="0" borderId="1" xfId="0" applyFont="1" applyFill="1" applyBorder="1" applyAlignment="1">
      <alignment vertical="top" wrapText="1"/>
    </xf>
    <xf numFmtId="0" fontId="3" fillId="0" borderId="5"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15" xfId="0" applyFont="1" applyFill="1" applyBorder="1" applyAlignment="1">
      <alignment vertical="center" wrapText="1"/>
    </xf>
    <xf numFmtId="0" fontId="15" fillId="0" borderId="15" xfId="0" applyFont="1" applyFill="1" applyBorder="1" applyAlignment="1">
      <alignment vertical="top" wrapText="1"/>
    </xf>
    <xf numFmtId="2" fontId="6" fillId="0" borderId="2"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10"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vertical="top" wrapText="1"/>
    </xf>
    <xf numFmtId="0" fontId="6" fillId="0" borderId="1" xfId="0" applyFont="1" applyFill="1" applyBorder="1" applyAlignment="1">
      <alignment horizontal="left" vertical="top" wrapText="1"/>
    </xf>
    <xf numFmtId="0" fontId="4" fillId="0" borderId="10" xfId="0"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3" fillId="0" borderId="0" xfId="0" applyFont="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5" fillId="0" borderId="7"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15" fillId="0" borderId="1"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2" borderId="7" xfId="0" applyFont="1" applyFill="1" applyBorder="1" applyAlignment="1">
      <alignment horizontal="left" vertical="top" wrapText="1"/>
    </xf>
    <xf numFmtId="0" fontId="7" fillId="0" borderId="83"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84"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1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13" fillId="0" borderId="10"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1" xfId="0" applyFont="1" applyFill="1" applyBorder="1" applyAlignment="1">
      <alignment horizontal="left"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horizontal="center" vertical="top" wrapText="1"/>
    </xf>
    <xf numFmtId="0" fontId="4" fillId="0" borderId="10" xfId="0" applyFont="1" applyFill="1" applyBorder="1" applyAlignment="1">
      <alignment horizontal="right" vertical="top" wrapText="1"/>
    </xf>
    <xf numFmtId="0" fontId="4" fillId="0" borderId="4" xfId="0" applyFont="1" applyFill="1" applyBorder="1" applyAlignment="1">
      <alignment horizontal="right" vertical="top" wrapText="1"/>
    </xf>
    <xf numFmtId="0" fontId="4" fillId="0" borderId="5" xfId="0" applyFont="1" applyFill="1" applyBorder="1" applyAlignment="1">
      <alignment horizontal="righ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7" xfId="0" applyFont="1" applyFill="1" applyBorder="1" applyAlignment="1">
      <alignment horizontal="center" vertical="top" wrapText="1"/>
    </xf>
    <xf numFmtId="10"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14" fillId="0" borderId="10" xfId="0" applyFont="1" applyFill="1" applyBorder="1" applyAlignment="1">
      <alignment horizontal="left" vertical="top" wrapText="1"/>
    </xf>
    <xf numFmtId="0" fontId="14" fillId="0" borderId="5" xfId="0" applyFont="1" applyFill="1" applyBorder="1" applyAlignment="1">
      <alignment horizontal="left" vertical="top" wrapText="1"/>
    </xf>
    <xf numFmtId="0" fontId="2" fillId="0" borderId="0" xfId="0" applyFont="1" applyFill="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24" fillId="0" borderId="1" xfId="0" applyFont="1" applyFill="1" applyBorder="1" applyAlignment="1">
      <alignment horizontal="left" vertical="top" wrapText="1"/>
    </xf>
    <xf numFmtId="0" fontId="19" fillId="0" borderId="7" xfId="0" applyFont="1" applyFill="1" applyBorder="1" applyAlignment="1">
      <alignment horizontal="left" vertical="top" wrapText="1"/>
    </xf>
    <xf numFmtId="0" fontId="18" fillId="0" borderId="1"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2" fontId="6" fillId="2" borderId="1" xfId="0" applyNumberFormat="1" applyFont="1" applyFill="1" applyBorder="1" applyAlignment="1">
      <alignment horizontal="center" vertical="top" wrapText="1"/>
    </xf>
    <xf numFmtId="2" fontId="19" fillId="2" borderId="1" xfId="0" applyNumberFormat="1"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38" xfId="0" applyFont="1" applyFill="1" applyBorder="1" applyAlignment="1">
      <alignment horizontal="center" vertical="top" wrapText="1"/>
    </xf>
    <xf numFmtId="0" fontId="4" fillId="2" borderId="7" xfId="0" applyFont="1" applyFill="1" applyBorder="1" applyAlignment="1">
      <alignment horizontal="left" vertical="top" wrapText="1"/>
    </xf>
    <xf numFmtId="0" fontId="4" fillId="2" borderId="7" xfId="0" applyFont="1" applyFill="1" applyBorder="1" applyAlignment="1">
      <alignment horizontal="center" vertical="top" wrapText="1"/>
    </xf>
    <xf numFmtId="0" fontId="24" fillId="2" borderId="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31" xfId="0" applyFont="1" applyFill="1" applyBorder="1" applyAlignment="1">
      <alignment horizontal="left" vertical="top" wrapText="1"/>
    </xf>
    <xf numFmtId="0" fontId="6" fillId="2" borderId="32" xfId="0" applyFont="1" applyFill="1" applyBorder="1" applyAlignment="1">
      <alignment horizontal="left" vertical="top" wrapText="1"/>
    </xf>
    <xf numFmtId="0" fontId="6" fillId="2" borderId="33"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5" fillId="0" borderId="27"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24" fillId="0" borderId="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 xfId="0" applyFont="1" applyFill="1" applyBorder="1" applyAlignment="1">
      <alignment horizontal="left" vertical="top" wrapText="1"/>
    </xf>
    <xf numFmtId="0" fontId="3" fillId="0" borderId="1" xfId="0" applyFont="1" applyBorder="1" applyAlignment="1">
      <alignment horizontal="left"/>
    </xf>
    <xf numFmtId="0" fontId="6" fillId="0" borderId="3" xfId="0" applyFont="1" applyFill="1" applyBorder="1" applyAlignment="1">
      <alignment horizontal="center" vertical="top" wrapText="1"/>
    </xf>
    <xf numFmtId="0" fontId="6" fillId="0" borderId="8"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2" borderId="10"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8"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5" xfId="0" applyFont="1" applyFill="1" applyBorder="1" applyAlignment="1">
      <alignment horizontal="left" vertical="top" wrapText="1"/>
    </xf>
    <xf numFmtId="0" fontId="28" fillId="0" borderId="0" xfId="0" applyFont="1" applyFill="1" applyAlignment="1">
      <alignment horizontal="center" vertical="top" wrapText="1"/>
    </xf>
    <xf numFmtId="0" fontId="0" fillId="0" borderId="0" xfId="0" applyFill="1" applyAlignment="1">
      <alignment horizontal="center" vertical="top" wrapText="1"/>
    </xf>
    <xf numFmtId="0" fontId="33" fillId="0" borderId="10"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5"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7" xfId="0" applyFont="1" applyFill="1" applyBorder="1" applyAlignment="1">
      <alignment horizontal="left" vertical="top" wrapText="1"/>
    </xf>
    <xf numFmtId="0" fontId="30" fillId="0" borderId="1" xfId="0" applyFont="1" applyFill="1" applyBorder="1" applyAlignment="1">
      <alignment horizontal="center" vertical="top" wrapText="1"/>
    </xf>
    <xf numFmtId="0" fontId="13" fillId="0" borderId="1" xfId="0" applyFont="1" applyFill="1" applyBorder="1" applyAlignment="1">
      <alignment horizontal="left"/>
    </xf>
    <xf numFmtId="0" fontId="6" fillId="0" borderId="52" xfId="0" applyFont="1" applyFill="1" applyBorder="1" applyAlignment="1">
      <alignment horizontal="center" vertical="top" wrapText="1"/>
    </xf>
    <xf numFmtId="0" fontId="6" fillId="0" borderId="19"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2" fontId="5" fillId="0" borderId="1" xfId="0" applyNumberFormat="1" applyFont="1" applyFill="1" applyBorder="1" applyAlignment="1">
      <alignment horizontal="left" vertical="top" wrapText="1"/>
    </xf>
    <xf numFmtId="2" fontId="5" fillId="0" borderId="10" xfId="0" applyNumberFormat="1" applyFont="1" applyFill="1" applyBorder="1" applyAlignment="1">
      <alignment horizontal="left" vertical="top" wrapText="1"/>
    </xf>
    <xf numFmtId="2" fontId="5" fillId="0" borderId="4" xfId="0" applyNumberFormat="1" applyFont="1" applyFill="1" applyBorder="1" applyAlignment="1">
      <alignment horizontal="left" vertical="top" wrapText="1"/>
    </xf>
    <xf numFmtId="2" fontId="5" fillId="0" borderId="5" xfId="0" applyNumberFormat="1" applyFont="1" applyFill="1" applyBorder="1" applyAlignment="1">
      <alignment horizontal="left" vertical="top" wrapText="1"/>
    </xf>
    <xf numFmtId="0" fontId="32" fillId="0" borderId="1" xfId="0" applyFont="1" applyFill="1" applyBorder="1" applyAlignment="1">
      <alignment horizontal="center" vertical="top" wrapText="1"/>
    </xf>
    <xf numFmtId="0" fontId="34" fillId="0" borderId="1" xfId="0" applyFont="1" applyFill="1" applyBorder="1" applyAlignment="1">
      <alignment horizontal="left" vertical="top" wrapText="1"/>
    </xf>
    <xf numFmtId="0" fontId="27" fillId="0" borderId="27" xfId="0" applyFont="1" applyFill="1" applyBorder="1" applyAlignment="1">
      <alignment horizontal="center" vertical="top" wrapText="1"/>
    </xf>
    <xf numFmtId="0" fontId="31" fillId="0" borderId="7" xfId="0" applyFont="1" applyFill="1" applyBorder="1" applyAlignment="1">
      <alignment horizontal="left" vertical="top" wrapText="1"/>
    </xf>
    <xf numFmtId="2" fontId="27" fillId="0" borderId="1" xfId="0" applyNumberFormat="1" applyFont="1" applyFill="1" applyBorder="1" applyAlignment="1">
      <alignment horizontal="center" vertical="top" wrapText="1"/>
    </xf>
    <xf numFmtId="0" fontId="41" fillId="0" borderId="1" xfId="0" applyFont="1" applyFill="1" applyBorder="1" applyAlignment="1">
      <alignment horizontal="left"/>
    </xf>
    <xf numFmtId="0" fontId="32" fillId="0" borderId="52"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1"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1"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1" xfId="0" applyFont="1" applyFill="1" applyBorder="1" applyAlignment="1">
      <alignment horizontal="left" vertical="top" wrapText="1"/>
    </xf>
    <xf numFmtId="0" fontId="27" fillId="0" borderId="1" xfId="0" applyFont="1" applyFill="1" applyBorder="1" applyAlignment="1">
      <alignment vertical="top" wrapText="1"/>
    </xf>
    <xf numFmtId="0" fontId="34" fillId="0" borderId="10"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5" xfId="0" applyFont="1" applyFill="1" applyBorder="1" applyAlignment="1">
      <alignment horizontal="left" vertical="top" wrapText="1"/>
    </xf>
    <xf numFmtId="0" fontId="31" fillId="0" borderId="10" xfId="0" applyFont="1" applyFill="1" applyBorder="1" applyAlignment="1">
      <alignment horizontal="right" vertical="top" wrapText="1"/>
    </xf>
    <xf numFmtId="0" fontId="31" fillId="0" borderId="4" xfId="0" applyFont="1" applyFill="1" applyBorder="1" applyAlignment="1">
      <alignment horizontal="right" vertical="top" wrapText="1"/>
    </xf>
    <xf numFmtId="0" fontId="31" fillId="0" borderId="5" xfId="0" applyFont="1" applyFill="1" applyBorder="1" applyAlignment="1">
      <alignment horizontal="right" vertical="top" wrapText="1"/>
    </xf>
    <xf numFmtId="0" fontId="27" fillId="0" borderId="3"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0" fontId="42" fillId="0" borderId="0" xfId="0" applyFont="1" applyFill="1" applyAlignment="1">
      <alignment horizontal="center" vertical="top" wrapText="1"/>
    </xf>
    <xf numFmtId="0" fontId="31" fillId="0" borderId="1" xfId="0" applyFont="1" applyFill="1" applyBorder="1" applyAlignment="1">
      <alignment horizontal="center" vertical="top" wrapText="1"/>
    </xf>
    <xf numFmtId="0" fontId="31" fillId="0" borderId="10" xfId="0" applyFont="1" applyFill="1" applyBorder="1" applyAlignment="1">
      <alignment horizontal="center" vertical="top" wrapText="1"/>
    </xf>
    <xf numFmtId="0" fontId="31" fillId="0" borderId="4" xfId="0" applyFont="1" applyFill="1" applyBorder="1" applyAlignment="1">
      <alignment horizontal="center" vertical="top" wrapText="1"/>
    </xf>
    <xf numFmtId="0" fontId="31" fillId="0" borderId="5" xfId="0"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15" xfId="0" applyFont="1" applyFill="1" applyBorder="1" applyAlignment="1">
      <alignment horizontal="left" vertical="top" wrapText="1"/>
    </xf>
    <xf numFmtId="0" fontId="31" fillId="0" borderId="2" xfId="0" applyFont="1" applyFill="1" applyBorder="1" applyAlignment="1">
      <alignment horizontal="center" vertical="top" wrapText="1"/>
    </xf>
    <xf numFmtId="0" fontId="31" fillId="0" borderId="15" xfId="0" applyFont="1" applyFill="1" applyBorder="1" applyAlignment="1">
      <alignment horizontal="center" vertical="top" wrapText="1"/>
    </xf>
    <xf numFmtId="0" fontId="36" fillId="0" borderId="10" xfId="0" applyFont="1" applyFill="1" applyBorder="1" applyAlignment="1">
      <alignment horizontal="center" vertical="top" wrapText="1"/>
    </xf>
    <xf numFmtId="0" fontId="36" fillId="0" borderId="4" xfId="0" applyFont="1" applyFill="1" applyBorder="1" applyAlignment="1">
      <alignment horizontal="center" vertical="top" wrapText="1"/>
    </xf>
    <xf numFmtId="0" fontId="36" fillId="0" borderId="5" xfId="0" applyFont="1" applyFill="1" applyBorder="1" applyAlignment="1">
      <alignment horizontal="center" vertical="top" wrapText="1"/>
    </xf>
    <xf numFmtId="0" fontId="36" fillId="0" borderId="46" xfId="0" applyFont="1" applyFill="1" applyBorder="1" applyAlignment="1">
      <alignment horizontal="center" vertical="top" wrapText="1"/>
    </xf>
    <xf numFmtId="0" fontId="36" fillId="0" borderId="14" xfId="0" applyFont="1" applyFill="1" applyBorder="1" applyAlignment="1">
      <alignment horizontal="center" vertical="top" wrapText="1"/>
    </xf>
    <xf numFmtId="0" fontId="36" fillId="0" borderId="51" xfId="0" applyFont="1" applyFill="1" applyBorder="1" applyAlignment="1">
      <alignment horizontal="center" vertical="top" wrapText="1"/>
    </xf>
    <xf numFmtId="0" fontId="27" fillId="0" borderId="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2" fontId="27" fillId="0" borderId="10" xfId="0" applyNumberFormat="1" applyFont="1" applyFill="1" applyBorder="1" applyAlignment="1">
      <alignment horizontal="left" wrapText="1"/>
    </xf>
    <xf numFmtId="2" fontId="27" fillId="0" borderId="4" xfId="0" applyNumberFormat="1" applyFont="1" applyFill="1" applyBorder="1" applyAlignment="1">
      <alignment horizontal="left" wrapText="1"/>
    </xf>
    <xf numFmtId="2" fontId="27" fillId="0" borderId="5" xfId="0" applyNumberFormat="1" applyFont="1" applyFill="1" applyBorder="1" applyAlignment="1">
      <alignment horizontal="left" wrapText="1"/>
    </xf>
    <xf numFmtId="2" fontId="27" fillId="0" borderId="10" xfId="0" applyNumberFormat="1" applyFont="1" applyFill="1" applyBorder="1" applyAlignment="1">
      <alignment horizontal="left" vertical="top" wrapText="1"/>
    </xf>
    <xf numFmtId="2" fontId="27" fillId="0" borderId="4" xfId="0" applyNumberFormat="1" applyFont="1" applyFill="1" applyBorder="1" applyAlignment="1">
      <alignment horizontal="left" vertical="top" wrapText="1"/>
    </xf>
    <xf numFmtId="2" fontId="27" fillId="0" borderId="5" xfId="0" applyNumberFormat="1" applyFont="1" applyFill="1" applyBorder="1" applyAlignment="1">
      <alignment horizontal="left" vertical="top" wrapText="1"/>
    </xf>
    <xf numFmtId="0" fontId="32" fillId="0" borderId="10"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5" xfId="0" applyFont="1" applyFill="1" applyBorder="1" applyAlignment="1">
      <alignment horizontal="center" vertical="top" wrapText="1"/>
    </xf>
    <xf numFmtId="0" fontId="31" fillId="2" borderId="1" xfId="0" applyFont="1" applyFill="1" applyBorder="1" applyAlignment="1">
      <alignment horizontal="left" vertical="top" wrapText="1"/>
    </xf>
    <xf numFmtId="0" fontId="41" fillId="0" borderId="10" xfId="0" applyFont="1" applyBorder="1" applyAlignment="1">
      <alignment horizontal="left" vertical="top" wrapText="1"/>
    </xf>
    <xf numFmtId="0" fontId="41" fillId="0" borderId="5" xfId="0" applyFont="1" applyBorder="1" applyAlignment="1">
      <alignment horizontal="left" vertical="top" wrapText="1"/>
    </xf>
    <xf numFmtId="0" fontId="35" fillId="0" borderId="0" xfId="0" applyFont="1" applyFill="1" applyAlignment="1">
      <alignment horizontal="left" vertical="top" wrapText="1"/>
    </xf>
    <xf numFmtId="0" fontId="27" fillId="0" borderId="7" xfId="0" applyFont="1" applyFill="1" applyBorder="1" applyAlignment="1">
      <alignment horizontal="center" vertical="top" wrapText="1"/>
    </xf>
    <xf numFmtId="0" fontId="27" fillId="0" borderId="59" xfId="0" applyFont="1" applyFill="1" applyBorder="1" applyAlignment="1">
      <alignment horizontal="center" vertical="top" wrapText="1"/>
    </xf>
    <xf numFmtId="0" fontId="34" fillId="0" borderId="60" xfId="0" applyFont="1" applyFill="1" applyBorder="1" applyAlignment="1">
      <alignment horizontal="left" vertical="top" wrapText="1"/>
    </xf>
    <xf numFmtId="10" fontId="32" fillId="0" borderId="1" xfId="0" applyNumberFormat="1" applyFont="1" applyFill="1" applyBorder="1" applyAlignment="1">
      <alignment horizontal="center" vertical="top" wrapText="1"/>
    </xf>
    <xf numFmtId="0" fontId="34" fillId="0" borderId="62" xfId="0" applyFont="1" applyFill="1" applyBorder="1" applyAlignment="1">
      <alignment horizontal="left" vertical="top" wrapText="1"/>
    </xf>
    <xf numFmtId="0" fontId="34" fillId="0" borderId="63" xfId="0" applyFont="1" applyFill="1" applyBorder="1" applyAlignment="1">
      <alignment horizontal="left" vertical="top" wrapText="1"/>
    </xf>
    <xf numFmtId="0" fontId="27" fillId="0" borderId="7" xfId="0" applyFont="1" applyFill="1" applyBorder="1" applyAlignment="1">
      <alignment horizontal="left" vertical="top" wrapText="1"/>
    </xf>
    <xf numFmtId="0" fontId="34" fillId="0" borderId="65"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5" xfId="0" applyFont="1" applyFill="1" applyBorder="1" applyAlignment="1">
      <alignment horizontal="left" vertical="top" wrapText="1"/>
    </xf>
    <xf numFmtId="0" fontId="31" fillId="0" borderId="0" xfId="0" applyFont="1" applyFill="1" applyBorder="1" applyAlignment="1">
      <alignment horizontal="center" vertical="top" wrapText="1"/>
    </xf>
    <xf numFmtId="0" fontId="31" fillId="0" borderId="10" xfId="0" applyFont="1" applyFill="1" applyBorder="1" applyAlignment="1">
      <alignment horizontal="left" vertical="top" wrapText="1"/>
    </xf>
    <xf numFmtId="0" fontId="31" fillId="0" borderId="4" xfId="0" applyFont="1" applyFill="1" applyBorder="1" applyAlignment="1">
      <alignment horizontal="left" vertical="top" wrapText="1"/>
    </xf>
    <xf numFmtId="2" fontId="27" fillId="2" borderId="1" xfId="0" applyNumberFormat="1" applyFont="1" applyFill="1" applyBorder="1" applyAlignment="1">
      <alignment horizontal="left" vertical="top" wrapText="1"/>
    </xf>
    <xf numFmtId="2" fontId="27" fillId="0" borderId="1" xfId="0" applyNumberFormat="1" applyFont="1" applyFill="1" applyBorder="1" applyAlignment="1">
      <alignment horizontal="left" wrapText="1"/>
    </xf>
    <xf numFmtId="2" fontId="27" fillId="2" borderId="1" xfId="0" applyNumberFormat="1" applyFont="1" applyFill="1" applyBorder="1" applyAlignment="1">
      <alignment horizontal="center" vertical="top" wrapText="1"/>
    </xf>
    <xf numFmtId="0" fontId="27" fillId="2" borderId="1" xfId="0" applyFont="1" applyFill="1" applyBorder="1" applyAlignment="1">
      <alignment horizontal="center" vertical="center" wrapText="1"/>
    </xf>
    <xf numFmtId="2" fontId="27" fillId="2" borderId="1" xfId="0" applyNumberFormat="1" applyFont="1" applyFill="1" applyBorder="1" applyAlignment="1">
      <alignment horizontal="left" wrapText="1"/>
    </xf>
    <xf numFmtId="0" fontId="27" fillId="0" borderId="1" xfId="0" applyFont="1" applyFill="1" applyBorder="1" applyAlignment="1">
      <alignment horizontal="left" vertical="top" wrapText="1"/>
    </xf>
    <xf numFmtId="0" fontId="32" fillId="2" borderId="10" xfId="0" applyFont="1" applyFill="1" applyBorder="1" applyAlignment="1">
      <alignment horizontal="center" vertical="top" wrapText="1"/>
    </xf>
    <xf numFmtId="0" fontId="32" fillId="2" borderId="4"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1" xfId="0" applyFont="1" applyFill="1" applyBorder="1" applyAlignment="1">
      <alignment horizontal="center" vertical="top" wrapText="1"/>
    </xf>
    <xf numFmtId="0" fontId="34" fillId="2" borderId="10" xfId="0" applyFont="1" applyFill="1" applyBorder="1" applyAlignment="1">
      <alignment horizontal="left" vertical="top" wrapText="1"/>
    </xf>
    <xf numFmtId="0" fontId="34" fillId="2" borderId="4" xfId="0" applyFont="1" applyFill="1" applyBorder="1" applyAlignment="1">
      <alignment horizontal="left" vertical="top" wrapText="1"/>
    </xf>
    <xf numFmtId="0" fontId="43" fillId="0" borderId="5" xfId="0" applyFont="1" applyFill="1" applyBorder="1" applyAlignment="1">
      <alignment horizontal="left" vertical="top" wrapText="1"/>
    </xf>
    <xf numFmtId="0" fontId="27" fillId="2" borderId="3" xfId="0" applyFont="1" applyFill="1" applyBorder="1" applyAlignment="1">
      <alignment horizontal="left" vertical="top" wrapText="1"/>
    </xf>
    <xf numFmtId="0" fontId="27" fillId="2" borderId="8" xfId="0" applyFont="1" applyFill="1" applyBorder="1" applyAlignment="1">
      <alignment horizontal="left" vertical="top" wrapText="1"/>
    </xf>
    <xf numFmtId="0" fontId="27" fillId="2" borderId="9" xfId="0" applyFont="1" applyFill="1" applyBorder="1" applyAlignment="1">
      <alignment horizontal="left" vertical="top" wrapText="1"/>
    </xf>
    <xf numFmtId="0" fontId="27" fillId="0" borderId="0" xfId="0" applyFont="1" applyFill="1" applyAlignment="1">
      <alignment horizontal="center" vertical="top" wrapText="1"/>
    </xf>
    <xf numFmtId="0" fontId="41" fillId="2" borderId="1" xfId="0" applyFont="1" applyFill="1" applyBorder="1" applyAlignment="1">
      <alignment horizontal="left"/>
    </xf>
    <xf numFmtId="0" fontId="36" fillId="0" borderId="1" xfId="0" applyFont="1" applyFill="1" applyBorder="1" applyAlignment="1">
      <alignment horizontal="center" vertical="top" wrapText="1"/>
    </xf>
    <xf numFmtId="0" fontId="30" fillId="0" borderId="10" xfId="0" applyFont="1" applyFill="1" applyBorder="1" applyAlignment="1">
      <alignment horizontal="center" vertical="top" wrapText="1"/>
    </xf>
    <xf numFmtId="0" fontId="43" fillId="0" borderId="7" xfId="0" applyFont="1" applyFill="1" applyBorder="1" applyAlignment="1">
      <alignment horizontal="left" vertical="top" wrapText="1"/>
    </xf>
    <xf numFmtId="0" fontId="41" fillId="0" borderId="78" xfId="0" applyFont="1" applyFill="1" applyBorder="1" applyAlignment="1">
      <alignment horizontal="left" vertical="top" wrapText="1"/>
    </xf>
    <xf numFmtId="0" fontId="27" fillId="0" borderId="15" xfId="0" applyFont="1" applyBorder="1"/>
    <xf numFmtId="0" fontId="34" fillId="2" borderId="16" xfId="0" applyFont="1" applyFill="1" applyBorder="1" applyAlignment="1">
      <alignment horizontal="left" vertical="top" wrapText="1"/>
    </xf>
    <xf numFmtId="2" fontId="27" fillId="0" borderId="1" xfId="0" applyNumberFormat="1" applyFont="1" applyFill="1" applyBorder="1" applyAlignment="1">
      <alignment horizontal="left" vertical="top" wrapText="1"/>
    </xf>
    <xf numFmtId="2" fontId="42" fillId="0" borderId="10" xfId="0" applyNumberFormat="1" applyFont="1" applyFill="1" applyBorder="1" applyAlignment="1">
      <alignment horizontal="left" vertical="top" wrapText="1"/>
    </xf>
    <xf numFmtId="0" fontId="32" fillId="0" borderId="7" xfId="0" applyFont="1" applyFill="1" applyBorder="1" applyAlignment="1">
      <alignment horizontal="center" vertical="top" wrapText="1"/>
    </xf>
    <xf numFmtId="0" fontId="32" fillId="0" borderId="59" xfId="0" applyFont="1" applyFill="1" applyBorder="1" applyAlignment="1">
      <alignment horizontal="center" vertical="top" wrapText="1"/>
    </xf>
    <xf numFmtId="0" fontId="32" fillId="0" borderId="11" xfId="0" applyFont="1" applyFill="1" applyBorder="1" applyAlignment="1">
      <alignment horizontal="left" vertical="top" wrapText="1"/>
    </xf>
    <xf numFmtId="0" fontId="32" fillId="0" borderId="12" xfId="0" applyFont="1" applyFill="1" applyBorder="1" applyAlignment="1">
      <alignment horizontal="left" vertical="top" wrapText="1"/>
    </xf>
    <xf numFmtId="0" fontId="32" fillId="0" borderId="13" xfId="0" applyFont="1" applyFill="1" applyBorder="1" applyAlignment="1">
      <alignment horizontal="left" vertical="top" wrapText="1"/>
    </xf>
    <xf numFmtId="10" fontId="32" fillId="0" borderId="7" xfId="0" applyNumberFormat="1" applyFont="1" applyFill="1" applyBorder="1" applyAlignment="1">
      <alignment horizontal="center" vertical="top" wrapText="1"/>
    </xf>
    <xf numFmtId="0" fontId="41" fillId="0" borderId="10" xfId="0" applyFont="1" applyFill="1" applyBorder="1" applyAlignment="1">
      <alignment horizontal="left" vertical="top" wrapText="1"/>
    </xf>
    <xf numFmtId="0" fontId="41" fillId="0" borderId="5"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27" fillId="0" borderId="58" xfId="0" applyFont="1" applyFill="1" applyBorder="1" applyAlignment="1">
      <alignment horizontal="center" vertical="top" wrapText="1"/>
    </xf>
    <xf numFmtId="0" fontId="31" fillId="0" borderId="53" xfId="0" applyFont="1" applyFill="1" applyBorder="1" applyAlignment="1">
      <alignment horizontal="center" vertical="top" wrapText="1"/>
    </xf>
    <xf numFmtId="2" fontId="27" fillId="0" borderId="1" xfId="0" applyNumberFormat="1" applyFont="1" applyFill="1" applyBorder="1" applyAlignment="1">
      <alignment horizontal="left"/>
    </xf>
    <xf numFmtId="2" fontId="27" fillId="0" borderId="10" xfId="0" applyNumberFormat="1" applyFont="1" applyFill="1" applyBorder="1" applyAlignment="1">
      <alignment horizontal="left" vertical="top"/>
    </xf>
    <xf numFmtId="2" fontId="27" fillId="0" borderId="4" xfId="0" applyNumberFormat="1" applyFont="1" applyFill="1" applyBorder="1" applyAlignment="1">
      <alignment horizontal="left" vertical="top"/>
    </xf>
    <xf numFmtId="2" fontId="27" fillId="0" borderId="5" xfId="0" applyNumberFormat="1" applyFont="1" applyFill="1" applyBorder="1" applyAlignment="1">
      <alignment horizontal="left" vertical="top"/>
    </xf>
    <xf numFmtId="0" fontId="42" fillId="0" borderId="10" xfId="0" applyFont="1" applyFill="1" applyBorder="1" applyAlignment="1">
      <alignment horizontal="left" vertical="top"/>
    </xf>
    <xf numFmtId="0" fontId="42" fillId="0" borderId="4" xfId="0" applyFont="1" applyFill="1" applyBorder="1" applyAlignment="1">
      <alignment horizontal="left" vertical="top"/>
    </xf>
    <xf numFmtId="0" fontId="42" fillId="0" borderId="5" xfId="0" applyFont="1" applyFill="1" applyBorder="1" applyAlignment="1">
      <alignment horizontal="left" vertical="top"/>
    </xf>
    <xf numFmtId="0" fontId="27" fillId="0" borderId="10"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5" xfId="0" applyFont="1" applyFill="1" applyBorder="1" applyAlignment="1">
      <alignment horizontal="left" vertical="top" wrapText="1"/>
    </xf>
    <xf numFmtId="0" fontId="34" fillId="0" borderId="85" xfId="0" applyFont="1" applyFill="1" applyBorder="1" applyAlignment="1">
      <alignment horizontal="left" vertical="top" wrapText="1"/>
    </xf>
    <xf numFmtId="0" fontId="34" fillId="0" borderId="86" xfId="0" applyFont="1" applyFill="1" applyBorder="1" applyAlignment="1">
      <alignment horizontal="left" vertical="top" wrapText="1"/>
    </xf>
    <xf numFmtId="0" fontId="41" fillId="0" borderId="1" xfId="0" applyFont="1" applyBorder="1" applyAlignment="1">
      <alignment horizontal="left"/>
    </xf>
    <xf numFmtId="0" fontId="31" fillId="0" borderId="59" xfId="0" applyFont="1" applyFill="1" applyBorder="1" applyAlignment="1">
      <alignment horizontal="left" vertical="top" wrapText="1"/>
    </xf>
    <xf numFmtId="0" fontId="31" fillId="0" borderId="60" xfId="0" applyFont="1" applyFill="1" applyBorder="1" applyAlignment="1">
      <alignment horizontal="left" vertical="top" wrapText="1"/>
    </xf>
    <xf numFmtId="0" fontId="31" fillId="0" borderId="59" xfId="0" applyFont="1" applyFill="1" applyBorder="1" applyAlignment="1">
      <alignment horizontal="center" vertical="top" wrapText="1"/>
    </xf>
    <xf numFmtId="0" fontId="31" fillId="0" borderId="60" xfId="0" applyFont="1" applyFill="1" applyBorder="1" applyAlignment="1">
      <alignment horizontal="center" vertical="top" wrapText="1"/>
    </xf>
    <xf numFmtId="0" fontId="36" fillId="0" borderId="11" xfId="0" applyFont="1" applyFill="1" applyBorder="1" applyAlignment="1">
      <alignment horizontal="center" vertical="top" wrapText="1"/>
    </xf>
    <xf numFmtId="0" fontId="36" fillId="0" borderId="12" xfId="0" applyFont="1" applyFill="1" applyBorder="1" applyAlignment="1">
      <alignment horizontal="center" vertical="top" wrapText="1"/>
    </xf>
    <xf numFmtId="0" fontId="36" fillId="0" borderId="13" xfId="0" applyFont="1" applyFill="1" applyBorder="1" applyAlignment="1">
      <alignment horizontal="center" vertical="top" wrapText="1"/>
    </xf>
    <xf numFmtId="0" fontId="31" fillId="0" borderId="1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1" xfId="0" applyFont="1" applyFill="1" applyBorder="1" applyAlignment="1">
      <alignment horizontal="left" vertical="top"/>
    </xf>
    <xf numFmtId="0" fontId="31" fillId="0" borderId="12" xfId="0" applyFont="1" applyFill="1" applyBorder="1" applyAlignment="1">
      <alignment horizontal="left" vertical="top"/>
    </xf>
    <xf numFmtId="0" fontId="31" fillId="0" borderId="13" xfId="0" applyFont="1" applyFill="1" applyBorder="1" applyAlignment="1">
      <alignment horizontal="left" vertical="top"/>
    </xf>
    <xf numFmtId="0" fontId="30" fillId="0" borderId="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5" xfId="0" applyFont="1" applyFill="1" applyBorder="1" applyAlignment="1">
      <alignment horizontal="center" vertical="top" wrapText="1"/>
    </xf>
    <xf numFmtId="0" fontId="32" fillId="2" borderId="48" xfId="0" applyFont="1" applyFill="1" applyBorder="1" applyAlignment="1">
      <alignment horizontal="left" vertical="top" wrapText="1"/>
    </xf>
    <xf numFmtId="0" fontId="32" fillId="2" borderId="49" xfId="0" applyFont="1" applyFill="1" applyBorder="1" applyAlignment="1">
      <alignment horizontal="left" vertical="top" wrapText="1"/>
    </xf>
    <xf numFmtId="0" fontId="32" fillId="2" borderId="50" xfId="0" applyFont="1" applyFill="1" applyBorder="1" applyAlignment="1">
      <alignment horizontal="left" vertical="top" wrapText="1"/>
    </xf>
    <xf numFmtId="0" fontId="31" fillId="0" borderId="46" xfId="0" applyFont="1" applyFill="1" applyBorder="1" applyAlignment="1">
      <alignment horizontal="center" vertical="top" wrapText="1"/>
    </xf>
    <xf numFmtId="0" fontId="31" fillId="0" borderId="14" xfId="0" applyFont="1" applyFill="1" applyBorder="1" applyAlignment="1">
      <alignment horizontal="center" vertical="top" wrapText="1"/>
    </xf>
    <xf numFmtId="0" fontId="31" fillId="0" borderId="51" xfId="0" applyFont="1" applyFill="1" applyBorder="1" applyAlignment="1">
      <alignment horizontal="center" vertical="top" wrapText="1"/>
    </xf>
    <xf numFmtId="2" fontId="27" fillId="0" borderId="10" xfId="0" applyNumberFormat="1" applyFont="1" applyFill="1" applyBorder="1" applyAlignment="1">
      <alignment horizontal="left"/>
    </xf>
    <xf numFmtId="2" fontId="27" fillId="0" borderId="4" xfId="0" applyNumberFormat="1" applyFont="1" applyFill="1" applyBorder="1" applyAlignment="1">
      <alignment horizontal="left"/>
    </xf>
    <xf numFmtId="2" fontId="27" fillId="0" borderId="5" xfId="0" applyNumberFormat="1" applyFont="1" applyFill="1" applyBorder="1" applyAlignment="1">
      <alignment horizontal="left"/>
    </xf>
    <xf numFmtId="0" fontId="41" fillId="0" borderId="1" xfId="0" applyFont="1" applyFill="1" applyBorder="1" applyAlignment="1">
      <alignment horizontal="left" vertical="top" wrapText="1"/>
    </xf>
    <xf numFmtId="0" fontId="41" fillId="0" borderId="4" xfId="0" applyFont="1" applyFill="1" applyBorder="1" applyAlignment="1">
      <alignment horizontal="left" vertical="top" wrapText="1"/>
    </xf>
    <xf numFmtId="10" fontId="6" fillId="0" borderId="7" xfId="0" applyNumberFormat="1" applyFont="1" applyFill="1" applyBorder="1" applyAlignment="1">
      <alignment horizontal="center" vertical="top" wrapText="1"/>
    </xf>
    <xf numFmtId="0" fontId="6" fillId="0" borderId="59"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11" fillId="0" borderId="17"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18" xfId="0" applyFont="1" applyFill="1" applyBorder="1" applyAlignment="1">
      <alignment horizontal="left" vertical="top" wrapText="1"/>
    </xf>
    <xf numFmtId="0" fontId="5" fillId="0" borderId="14" xfId="0" applyFont="1" applyFill="1" applyBorder="1" applyAlignment="1">
      <alignment horizontal="center" vertical="center" wrapText="1"/>
    </xf>
    <xf numFmtId="2" fontId="5" fillId="0" borderId="10" xfId="0" applyNumberFormat="1" applyFont="1" applyFill="1" applyBorder="1" applyAlignment="1">
      <alignment horizontal="left" wrapText="1"/>
    </xf>
    <xf numFmtId="2" fontId="5" fillId="0" borderId="4" xfId="0" applyNumberFormat="1" applyFont="1" applyFill="1" applyBorder="1" applyAlignment="1">
      <alignment horizontal="left" wrapText="1"/>
    </xf>
    <xf numFmtId="2" fontId="5" fillId="0" borderId="5" xfId="0" applyNumberFormat="1" applyFont="1" applyFill="1" applyBorder="1" applyAlignment="1">
      <alignment horizontal="left" wrapText="1"/>
    </xf>
    <xf numFmtId="0" fontId="14" fillId="0" borderId="7" xfId="0"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 fillId="0" borderId="7" xfId="0" applyFont="1" applyFill="1" applyBorder="1" applyAlignment="1">
      <alignment horizontal="left" vertical="top" wrapText="1"/>
    </xf>
    <xf numFmtId="0" fontId="29" fillId="0" borderId="1" xfId="0" applyFont="1" applyFill="1" applyBorder="1" applyAlignment="1">
      <alignment horizontal="left"/>
    </xf>
    <xf numFmtId="0" fontId="10" fillId="0" borderId="7" xfId="0" applyFont="1" applyFill="1" applyBorder="1" applyAlignment="1">
      <alignment horizontal="left" vertical="top" wrapText="1"/>
    </xf>
    <xf numFmtId="0" fontId="45" fillId="0" borderId="0" xfId="0" applyFont="1" applyFill="1" applyAlignment="1">
      <alignment horizontal="center" vertical="top" wrapText="1"/>
    </xf>
    <xf numFmtId="0" fontId="5" fillId="0" borderId="0" xfId="0" applyFont="1" applyFill="1" applyAlignment="1">
      <alignment horizontal="center" vertical="top" wrapText="1"/>
    </xf>
    <xf numFmtId="0" fontId="12" fillId="0" borderId="10"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2" fontId="5" fillId="0" borderId="3" xfId="0" applyNumberFormat="1" applyFont="1" applyFill="1" applyBorder="1" applyAlignment="1">
      <alignment horizontal="center" wrapText="1"/>
    </xf>
    <xf numFmtId="2" fontId="5" fillId="0" borderId="8" xfId="0" applyNumberFormat="1" applyFont="1" applyFill="1" applyBorder="1" applyAlignment="1">
      <alignment horizontal="center" wrapText="1"/>
    </xf>
    <xf numFmtId="2" fontId="5" fillId="0" borderId="9" xfId="0" applyNumberFormat="1" applyFont="1" applyFill="1" applyBorder="1" applyAlignment="1">
      <alignment horizontal="center" wrapText="1"/>
    </xf>
    <xf numFmtId="2" fontId="5" fillId="0" borderId="87" xfId="0" applyNumberFormat="1" applyFont="1" applyFill="1" applyBorder="1" applyAlignment="1">
      <alignment horizontal="center" wrapText="1"/>
    </xf>
    <xf numFmtId="2" fontId="5" fillId="0" borderId="27" xfId="0" applyNumberFormat="1" applyFont="1" applyFill="1" applyBorder="1" applyAlignment="1">
      <alignment horizontal="center" wrapText="1"/>
    </xf>
    <xf numFmtId="2" fontId="5" fillId="0" borderId="65" xfId="0" applyNumberFormat="1" applyFont="1" applyFill="1" applyBorder="1" applyAlignment="1">
      <alignment horizontal="center" wrapText="1"/>
    </xf>
    <xf numFmtId="0" fontId="7" fillId="0" borderId="60" xfId="0" applyFont="1" applyFill="1" applyBorder="1" applyAlignment="1">
      <alignment horizontal="left" vertical="top" wrapText="1"/>
    </xf>
    <xf numFmtId="0" fontId="15" fillId="0" borderId="2"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18" xfId="0" applyFont="1" applyFill="1" applyBorder="1" applyAlignment="1">
      <alignment horizontal="left" vertical="top" wrapText="1"/>
    </xf>
    <xf numFmtId="2" fontId="6" fillId="0" borderId="3" xfId="0" applyNumberFormat="1" applyFont="1" applyFill="1" applyBorder="1" applyAlignment="1">
      <alignment horizontal="center" wrapText="1"/>
    </xf>
    <xf numFmtId="2" fontId="6" fillId="0" borderId="8" xfId="0" applyNumberFormat="1" applyFont="1" applyFill="1" applyBorder="1" applyAlignment="1">
      <alignment horizontal="center" wrapText="1"/>
    </xf>
    <xf numFmtId="2" fontId="6" fillId="0" borderId="9" xfId="0" applyNumberFormat="1" applyFont="1" applyFill="1" applyBorder="1" applyAlignment="1">
      <alignment horizontal="center" wrapText="1"/>
    </xf>
    <xf numFmtId="2" fontId="6" fillId="0" borderId="87" xfId="0" applyNumberFormat="1" applyFont="1" applyFill="1" applyBorder="1" applyAlignment="1">
      <alignment horizontal="center" wrapText="1"/>
    </xf>
    <xf numFmtId="2" fontId="6" fillId="0" borderId="27" xfId="0" applyNumberFormat="1" applyFont="1" applyFill="1" applyBorder="1" applyAlignment="1">
      <alignment horizontal="center" wrapText="1"/>
    </xf>
    <xf numFmtId="2" fontId="6" fillId="0" borderId="65" xfId="0" applyNumberFormat="1" applyFont="1" applyFill="1" applyBorder="1" applyAlignment="1">
      <alignment horizontal="center" wrapText="1"/>
    </xf>
    <xf numFmtId="2" fontId="6" fillId="0" borderId="1"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2" fontId="5" fillId="0" borderId="3" xfId="0" applyNumberFormat="1" applyFont="1" applyFill="1" applyBorder="1" applyAlignment="1">
      <alignment horizontal="left" wrapText="1"/>
    </xf>
    <xf numFmtId="2" fontId="5" fillId="0" borderId="8" xfId="0" applyNumberFormat="1" applyFont="1" applyFill="1" applyBorder="1" applyAlignment="1">
      <alignment horizontal="left" wrapText="1"/>
    </xf>
    <xf numFmtId="2" fontId="5" fillId="0" borderId="9" xfId="0" applyNumberFormat="1" applyFont="1" applyFill="1" applyBorder="1" applyAlignment="1">
      <alignment horizontal="left" wrapText="1"/>
    </xf>
    <xf numFmtId="2" fontId="5" fillId="0" borderId="87" xfId="0" applyNumberFormat="1" applyFont="1" applyFill="1" applyBorder="1" applyAlignment="1">
      <alignment horizontal="left" wrapText="1"/>
    </xf>
    <xf numFmtId="2" fontId="5" fillId="0" borderId="27" xfId="0" applyNumberFormat="1" applyFont="1" applyFill="1" applyBorder="1" applyAlignment="1">
      <alignment horizontal="left" wrapText="1"/>
    </xf>
    <xf numFmtId="2" fontId="5" fillId="0" borderId="65" xfId="0" applyNumberFormat="1" applyFont="1" applyFill="1" applyBorder="1" applyAlignment="1">
      <alignment horizontal="left" wrapText="1"/>
    </xf>
    <xf numFmtId="2" fontId="5" fillId="0" borderId="10"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wrapText="1"/>
    </xf>
    <xf numFmtId="0" fontId="10" fillId="0" borderId="60" xfId="0" applyFont="1" applyFill="1" applyBorder="1" applyAlignment="1">
      <alignment horizontal="left" vertical="top" wrapText="1"/>
    </xf>
    <xf numFmtId="0" fontId="45" fillId="0" borderId="0" xfId="0" applyFont="1" applyFill="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15"/>
  <sheetViews>
    <sheetView topLeftCell="A88" workbookViewId="0">
      <selection activeCell="J104" sqref="J104"/>
    </sheetView>
  </sheetViews>
  <sheetFormatPr defaultColWidth="9.140625" defaultRowHeight="15" x14ac:dyDescent="0.25"/>
  <cols>
    <col min="1" max="1" width="9.140625" style="3"/>
    <col min="2" max="2" width="18.85546875" style="3" customWidth="1"/>
    <col min="3" max="3" width="19.85546875" style="3" customWidth="1"/>
    <col min="4" max="4" width="14" style="3" customWidth="1"/>
    <col min="5" max="5" width="29.7109375" style="3" customWidth="1"/>
    <col min="6" max="6" width="13.5703125" style="3" customWidth="1"/>
    <col min="7" max="7" width="15.42578125" style="3" customWidth="1"/>
    <col min="8" max="8" width="9.140625" style="3"/>
    <col min="9" max="9" width="10" style="3" bestFit="1" customWidth="1"/>
    <col min="10" max="16384" width="9.140625" style="3"/>
  </cols>
  <sheetData>
    <row r="1" spans="1:14" x14ac:dyDescent="0.25">
      <c r="A1" s="595" t="s">
        <v>0</v>
      </c>
      <c r="B1" s="595"/>
      <c r="C1" s="1"/>
      <c r="D1" s="2"/>
      <c r="E1" s="1"/>
      <c r="F1" s="1"/>
      <c r="G1" s="1"/>
      <c r="H1" s="1"/>
      <c r="I1" s="1"/>
      <c r="J1" s="1"/>
      <c r="K1" s="1"/>
      <c r="L1" s="1"/>
      <c r="M1" s="1"/>
      <c r="N1" s="1"/>
    </row>
    <row r="2" spans="1:14" x14ac:dyDescent="0.25">
      <c r="A2" s="1"/>
      <c r="B2" s="1"/>
      <c r="C2" s="1"/>
      <c r="D2" s="1"/>
      <c r="E2" s="1"/>
      <c r="F2" s="1"/>
      <c r="G2" s="1"/>
      <c r="H2" s="1"/>
      <c r="I2" s="1"/>
      <c r="J2" s="1"/>
      <c r="K2" s="1"/>
      <c r="L2" s="1"/>
      <c r="M2" s="1"/>
      <c r="N2" s="1"/>
    </row>
    <row r="3" spans="1:14" ht="25.5" x14ac:dyDescent="0.25">
      <c r="A3" s="4" t="s">
        <v>1</v>
      </c>
      <c r="B3" s="5" t="s">
        <v>2</v>
      </c>
      <c r="C3" s="6" t="s">
        <v>3</v>
      </c>
      <c r="D3" s="1"/>
      <c r="E3" s="1"/>
      <c r="F3" s="1"/>
      <c r="G3" s="1"/>
      <c r="H3" s="1"/>
      <c r="I3" s="1"/>
      <c r="J3" s="1"/>
      <c r="K3" s="1"/>
      <c r="L3" s="1"/>
      <c r="M3" s="1"/>
      <c r="N3" s="1"/>
    </row>
    <row r="4" spans="1:14" x14ac:dyDescent="0.25">
      <c r="A4" s="7"/>
      <c r="B4" s="1"/>
      <c r="C4" s="1"/>
      <c r="D4" s="8"/>
      <c r="E4" s="1"/>
      <c r="F4" s="7"/>
      <c r="G4" s="7"/>
      <c r="H4" s="7"/>
      <c r="I4" s="7"/>
      <c r="J4" s="7"/>
      <c r="K4" s="7"/>
      <c r="L4" s="7"/>
      <c r="M4" s="1"/>
      <c r="N4" s="7"/>
    </row>
    <row r="5" spans="1:14" x14ac:dyDescent="0.25">
      <c r="A5" s="9">
        <v>1</v>
      </c>
      <c r="B5" s="10" t="s">
        <v>4</v>
      </c>
      <c r="C5" s="596" t="s">
        <v>5</v>
      </c>
      <c r="D5" s="597"/>
      <c r="E5" s="598"/>
      <c r="F5" s="11"/>
      <c r="G5" s="12"/>
      <c r="H5" s="12"/>
      <c r="I5" s="12"/>
      <c r="J5" s="12"/>
      <c r="K5" s="12"/>
      <c r="L5" s="12"/>
      <c r="M5" s="12"/>
      <c r="N5" s="12"/>
    </row>
    <row r="6" spans="1:14" ht="15" customHeight="1" x14ac:dyDescent="0.25">
      <c r="A6" s="9"/>
      <c r="B6" s="581" t="s">
        <v>6</v>
      </c>
      <c r="C6" s="581"/>
      <c r="D6" s="581"/>
      <c r="E6" s="581"/>
      <c r="F6" s="12"/>
      <c r="G6" s="12"/>
      <c r="H6" s="12"/>
      <c r="I6" s="12"/>
      <c r="J6" s="12"/>
      <c r="K6" s="12"/>
      <c r="L6" s="12"/>
      <c r="M6" s="12"/>
      <c r="N6" s="12"/>
    </row>
    <row r="7" spans="1:14" x14ac:dyDescent="0.25">
      <c r="A7" s="9"/>
      <c r="B7" s="14"/>
      <c r="C7" s="12"/>
      <c r="D7" s="8"/>
      <c r="E7" s="12"/>
      <c r="F7" s="12"/>
      <c r="G7" s="12"/>
      <c r="H7" s="12"/>
      <c r="I7" s="12"/>
      <c r="J7" s="12"/>
      <c r="K7" s="12"/>
      <c r="L7" s="12"/>
      <c r="M7" s="12"/>
      <c r="N7" s="12"/>
    </row>
    <row r="8" spans="1:14" x14ac:dyDescent="0.25">
      <c r="A8" s="9">
        <v>2</v>
      </c>
      <c r="B8" s="5" t="s">
        <v>7</v>
      </c>
      <c r="C8" s="6" t="s">
        <v>8</v>
      </c>
      <c r="D8" s="8"/>
      <c r="E8" s="12"/>
      <c r="F8" s="12"/>
      <c r="G8" s="12"/>
      <c r="H8" s="12"/>
      <c r="I8" s="12"/>
      <c r="J8" s="12"/>
      <c r="K8" s="12"/>
      <c r="L8" s="12"/>
      <c r="M8" s="12"/>
      <c r="N8" s="12"/>
    </row>
    <row r="9" spans="1:14" ht="13.5" customHeight="1" x14ac:dyDescent="0.25">
      <c r="A9" s="9"/>
      <c r="B9" s="581" t="s">
        <v>9</v>
      </c>
      <c r="C9" s="599"/>
      <c r="D9" s="8"/>
      <c r="E9" s="12"/>
      <c r="F9" s="12"/>
      <c r="G9" s="12"/>
      <c r="H9" s="12"/>
      <c r="I9" s="12"/>
      <c r="J9" s="12"/>
      <c r="K9" s="12"/>
      <c r="L9" s="12"/>
      <c r="M9" s="12"/>
      <c r="N9" s="12"/>
    </row>
    <row r="10" spans="1:14" x14ac:dyDescent="0.25">
      <c r="A10" s="9"/>
      <c r="B10" s="14"/>
      <c r="C10" s="12"/>
      <c r="D10" s="8"/>
      <c r="E10" s="12"/>
      <c r="F10" s="12"/>
      <c r="G10" s="12"/>
      <c r="H10" s="12"/>
      <c r="I10" s="12"/>
      <c r="J10" s="12"/>
      <c r="K10" s="12"/>
      <c r="L10" s="12"/>
      <c r="M10" s="12"/>
      <c r="N10" s="12"/>
    </row>
    <row r="11" spans="1:14" ht="38.25" x14ac:dyDescent="0.25">
      <c r="A11" s="9">
        <v>3</v>
      </c>
      <c r="B11" s="10" t="s">
        <v>10</v>
      </c>
      <c r="C11" s="596" t="s">
        <v>11</v>
      </c>
      <c r="D11" s="597"/>
      <c r="E11" s="598"/>
      <c r="F11" s="1"/>
      <c r="G11" s="1"/>
      <c r="H11" s="1"/>
      <c r="I11" s="1"/>
      <c r="J11" s="1"/>
      <c r="K11" s="1"/>
      <c r="L11" s="1"/>
      <c r="M11" s="1"/>
      <c r="N11" s="1"/>
    </row>
    <row r="12" spans="1:14" x14ac:dyDescent="0.25">
      <c r="A12" s="9"/>
      <c r="B12" s="541" t="s">
        <v>9</v>
      </c>
      <c r="C12" s="541"/>
      <c r="D12" s="541"/>
      <c r="E12" s="541"/>
      <c r="F12" s="1"/>
      <c r="G12" s="1"/>
      <c r="H12" s="1"/>
      <c r="I12" s="1"/>
      <c r="J12" s="1"/>
      <c r="K12" s="1"/>
      <c r="L12" s="1"/>
      <c r="M12" s="1"/>
      <c r="N12" s="1"/>
    </row>
    <row r="13" spans="1:14" x14ac:dyDescent="0.25">
      <c r="A13" s="9"/>
      <c r="B13" s="14"/>
      <c r="C13" s="12"/>
      <c r="D13" s="8"/>
      <c r="E13" s="1"/>
      <c r="F13" s="1"/>
      <c r="G13" s="1"/>
      <c r="H13" s="1"/>
      <c r="I13" s="1"/>
      <c r="J13" s="1"/>
      <c r="K13" s="1"/>
      <c r="L13" s="1"/>
      <c r="M13" s="1"/>
      <c r="N13" s="1"/>
    </row>
    <row r="14" spans="1:14" ht="25.5" x14ac:dyDescent="0.25">
      <c r="A14" s="9">
        <v>4</v>
      </c>
      <c r="B14" s="5" t="s">
        <v>12</v>
      </c>
      <c r="C14" s="6" t="s">
        <v>13</v>
      </c>
      <c r="D14" s="8"/>
      <c r="E14" s="1"/>
      <c r="F14" s="1"/>
      <c r="G14" s="1"/>
      <c r="H14" s="1"/>
      <c r="I14" s="1"/>
      <c r="J14" s="1"/>
      <c r="K14" s="1"/>
      <c r="L14" s="1"/>
      <c r="M14" s="1"/>
      <c r="N14" s="1"/>
    </row>
    <row r="15" spans="1:14" x14ac:dyDescent="0.25">
      <c r="A15" s="9"/>
      <c r="B15" s="593" t="s">
        <v>399</v>
      </c>
      <c r="C15" s="594"/>
      <c r="D15" s="8"/>
      <c r="E15" s="1"/>
      <c r="F15" s="1"/>
      <c r="G15" s="1"/>
      <c r="H15" s="1"/>
      <c r="I15" s="1"/>
      <c r="J15" s="1"/>
      <c r="K15" s="1"/>
      <c r="L15" s="1"/>
      <c r="M15" s="1"/>
      <c r="N15" s="1"/>
    </row>
    <row r="16" spans="1:14" x14ac:dyDescent="0.25">
      <c r="A16" s="9"/>
      <c r="B16" s="1"/>
      <c r="C16" s="12"/>
      <c r="D16" s="8"/>
      <c r="E16" s="1"/>
      <c r="F16" s="1"/>
      <c r="G16" s="1"/>
      <c r="H16" s="1"/>
      <c r="I16" s="1"/>
      <c r="J16" s="1"/>
      <c r="K16" s="1"/>
      <c r="L16" s="1"/>
      <c r="M16" s="1"/>
      <c r="N16" s="1"/>
    </row>
    <row r="17" spans="1:14" ht="27.75" customHeight="1" x14ac:dyDescent="0.25">
      <c r="A17" s="9">
        <v>5</v>
      </c>
      <c r="B17" s="564" t="s">
        <v>380</v>
      </c>
      <c r="C17" s="565"/>
      <c r="D17" s="565"/>
      <c r="E17" s="565"/>
      <c r="F17" s="14"/>
      <c r="G17" s="14"/>
      <c r="H17" s="14"/>
      <c r="I17" s="14"/>
      <c r="J17" s="15"/>
      <c r="K17" s="15"/>
      <c r="L17" s="15"/>
      <c r="M17" s="15"/>
      <c r="N17" s="15"/>
    </row>
    <row r="18" spans="1:14" ht="25.5" x14ac:dyDescent="0.25">
      <c r="A18" s="9"/>
      <c r="B18" s="16" t="s">
        <v>14</v>
      </c>
      <c r="C18" s="591" t="s">
        <v>15</v>
      </c>
      <c r="D18" s="591"/>
      <c r="E18" s="591"/>
      <c r="F18" s="17"/>
      <c r="G18" s="15"/>
      <c r="H18" s="15"/>
      <c r="I18" s="15"/>
      <c r="J18" s="15"/>
      <c r="K18" s="15"/>
      <c r="L18" s="15"/>
      <c r="M18" s="15"/>
      <c r="N18" s="15"/>
    </row>
    <row r="19" spans="1:14" ht="51" x14ac:dyDescent="0.25">
      <c r="A19" s="9"/>
      <c r="B19" s="16" t="s">
        <v>16</v>
      </c>
      <c r="C19" s="592" t="s">
        <v>15</v>
      </c>
      <c r="D19" s="592"/>
      <c r="E19" s="592"/>
      <c r="F19" s="17"/>
      <c r="G19" s="15"/>
      <c r="H19" s="15"/>
      <c r="I19" s="15"/>
      <c r="J19" s="15"/>
      <c r="K19" s="15"/>
      <c r="L19" s="15"/>
      <c r="M19" s="15"/>
      <c r="N19" s="15"/>
    </row>
    <row r="20" spans="1:14" ht="25.5" x14ac:dyDescent="0.25">
      <c r="A20" s="9"/>
      <c r="B20" s="16" t="s">
        <v>17</v>
      </c>
      <c r="C20" s="592" t="s">
        <v>15</v>
      </c>
      <c r="D20" s="592"/>
      <c r="E20" s="592"/>
      <c r="F20" s="17"/>
      <c r="G20" s="15"/>
      <c r="H20" s="15"/>
      <c r="I20" s="15"/>
      <c r="J20" s="15"/>
      <c r="K20" s="15"/>
      <c r="L20" s="15"/>
      <c r="M20" s="15"/>
      <c r="N20" s="15"/>
    </row>
    <row r="21" spans="1:14" ht="25.5" x14ac:dyDescent="0.25">
      <c r="A21" s="9"/>
      <c r="B21" s="16" t="s">
        <v>18</v>
      </c>
      <c r="C21" s="592" t="s">
        <v>15</v>
      </c>
      <c r="D21" s="592"/>
      <c r="E21" s="592"/>
      <c r="F21" s="17"/>
      <c r="G21" s="15"/>
      <c r="H21" s="15"/>
      <c r="I21" s="15"/>
      <c r="J21" s="15"/>
      <c r="K21" s="15"/>
      <c r="L21" s="15"/>
      <c r="M21" s="15"/>
      <c r="N21" s="15"/>
    </row>
    <row r="22" spans="1:14" ht="25.5" x14ac:dyDescent="0.25">
      <c r="A22" s="9"/>
      <c r="B22" s="16" t="s">
        <v>19</v>
      </c>
      <c r="C22" s="592" t="s">
        <v>15</v>
      </c>
      <c r="D22" s="592"/>
      <c r="E22" s="592"/>
      <c r="F22" s="17"/>
      <c r="G22" s="15"/>
      <c r="H22" s="15"/>
      <c r="I22" s="15"/>
      <c r="J22" s="15"/>
      <c r="K22" s="15"/>
      <c r="L22" s="15"/>
      <c r="M22" s="15"/>
      <c r="N22" s="15"/>
    </row>
    <row r="23" spans="1:14" x14ac:dyDescent="0.25">
      <c r="A23" s="9"/>
      <c r="B23" s="581" t="s">
        <v>21</v>
      </c>
      <c r="C23" s="581"/>
      <c r="D23" s="581"/>
      <c r="E23" s="581"/>
      <c r="F23" s="17"/>
      <c r="G23" s="15"/>
      <c r="H23" s="15"/>
      <c r="I23" s="15"/>
      <c r="J23" s="15"/>
      <c r="K23" s="15"/>
      <c r="L23" s="15"/>
      <c r="M23" s="15"/>
      <c r="N23" s="15"/>
    </row>
    <row r="24" spans="1:14" x14ac:dyDescent="0.25">
      <c r="A24" s="9"/>
      <c r="B24" s="17"/>
      <c r="C24" s="17"/>
      <c r="D24" s="17"/>
      <c r="E24" s="17"/>
      <c r="F24" s="17"/>
      <c r="G24" s="15"/>
      <c r="H24" s="15"/>
      <c r="I24" s="15"/>
      <c r="J24" s="15"/>
      <c r="K24" s="15"/>
      <c r="L24" s="15"/>
      <c r="M24" s="15"/>
      <c r="N24" s="15"/>
    </row>
    <row r="25" spans="1:14" ht="25.5" customHeight="1" x14ac:dyDescent="0.25">
      <c r="A25" s="9">
        <v>6</v>
      </c>
      <c r="B25" s="564" t="s">
        <v>381</v>
      </c>
      <c r="C25" s="564"/>
      <c r="D25" s="564"/>
      <c r="E25" s="564"/>
      <c r="F25" s="14"/>
      <c r="G25" s="14"/>
      <c r="H25" s="14"/>
      <c r="I25" s="14"/>
      <c r="J25" s="14"/>
      <c r="K25" s="1"/>
      <c r="L25" s="1"/>
      <c r="M25" s="1"/>
      <c r="N25" s="1"/>
    </row>
    <row r="26" spans="1:14" x14ac:dyDescent="0.25">
      <c r="A26" s="9"/>
      <c r="B26" s="584" t="s">
        <v>22</v>
      </c>
      <c r="C26" s="585"/>
      <c r="D26" s="585"/>
      <c r="E26" s="586"/>
      <c r="F26" s="17"/>
      <c r="G26" s="1"/>
      <c r="H26" s="1"/>
      <c r="I26" s="1"/>
      <c r="J26" s="1"/>
      <c r="K26" s="1"/>
      <c r="L26" s="1"/>
      <c r="M26" s="1"/>
      <c r="N26" s="1"/>
    </row>
    <row r="27" spans="1:14" ht="25.5" x14ac:dyDescent="0.25">
      <c r="A27" s="9"/>
      <c r="B27" s="16" t="s">
        <v>23</v>
      </c>
      <c r="C27" s="19" t="s">
        <v>24</v>
      </c>
      <c r="D27" s="168" t="s">
        <v>128</v>
      </c>
      <c r="E27" s="19" t="s">
        <v>25</v>
      </c>
      <c r="F27" s="17"/>
      <c r="G27" s="1"/>
      <c r="H27" s="1"/>
      <c r="I27" s="1"/>
      <c r="J27" s="1"/>
      <c r="K27" s="1"/>
      <c r="L27" s="1"/>
      <c r="M27" s="1"/>
      <c r="N27" s="1"/>
    </row>
    <row r="28" spans="1:14" ht="25.5" x14ac:dyDescent="0.25">
      <c r="A28" s="9"/>
      <c r="B28" s="20" t="s">
        <v>26</v>
      </c>
      <c r="C28" s="21">
        <v>5081.3500000000004</v>
      </c>
      <c r="D28" s="21">
        <v>4978.24</v>
      </c>
      <c r="E28" s="21">
        <v>4761.26</v>
      </c>
      <c r="F28" s="17"/>
      <c r="G28" s="1"/>
      <c r="H28" s="1"/>
      <c r="I28" s="1"/>
      <c r="J28" s="1"/>
      <c r="K28" s="1"/>
      <c r="L28" s="1"/>
      <c r="M28" s="1"/>
      <c r="N28" s="1"/>
    </row>
    <row r="29" spans="1:14" ht="25.5" x14ac:dyDescent="0.25">
      <c r="A29" s="9"/>
      <c r="B29" s="20" t="s">
        <v>27</v>
      </c>
      <c r="C29" s="21">
        <v>321.95</v>
      </c>
      <c r="D29" s="21">
        <v>203.46</v>
      </c>
      <c r="E29" s="21">
        <v>179.66</v>
      </c>
      <c r="F29" s="17"/>
      <c r="G29" s="1"/>
      <c r="H29" s="1"/>
      <c r="I29" s="1"/>
      <c r="J29" s="1"/>
      <c r="K29" s="1"/>
      <c r="L29" s="1"/>
      <c r="M29" s="1"/>
      <c r="N29" s="1"/>
    </row>
    <row r="30" spans="1:14" ht="25.5" x14ac:dyDescent="0.25">
      <c r="A30" s="9"/>
      <c r="B30" s="20" t="s">
        <v>28</v>
      </c>
      <c r="C30" s="21">
        <v>841.2</v>
      </c>
      <c r="D30" s="21">
        <v>1009.44</v>
      </c>
      <c r="E30" s="182">
        <v>1009.44</v>
      </c>
      <c r="F30" s="17"/>
      <c r="G30" s="1"/>
      <c r="H30" s="1"/>
      <c r="I30" s="1"/>
      <c r="J30" s="1"/>
      <c r="K30" s="1"/>
      <c r="L30" s="1"/>
      <c r="M30" s="1"/>
      <c r="N30" s="1"/>
    </row>
    <row r="31" spans="1:14" ht="25.5" x14ac:dyDescent="0.25">
      <c r="A31" s="9"/>
      <c r="B31" s="20" t="s">
        <v>29</v>
      </c>
      <c r="C31" s="21">
        <v>468.21</v>
      </c>
      <c r="D31" s="21">
        <v>441.14</v>
      </c>
      <c r="E31" s="21">
        <v>620.79999999999995</v>
      </c>
      <c r="F31" s="17"/>
      <c r="G31" s="1"/>
      <c r="H31" s="1"/>
      <c r="I31" s="1"/>
      <c r="J31" s="1"/>
      <c r="K31" s="1"/>
      <c r="L31" s="1"/>
      <c r="M31" s="1"/>
      <c r="N31" s="1"/>
    </row>
    <row r="32" spans="1:14" x14ac:dyDescent="0.25">
      <c r="A32" s="9"/>
      <c r="B32" s="541" t="s">
        <v>30</v>
      </c>
      <c r="C32" s="541"/>
      <c r="D32" s="541"/>
      <c r="E32" s="541"/>
      <c r="F32" s="17"/>
      <c r="G32" s="1"/>
      <c r="H32" s="1"/>
      <c r="I32" s="1"/>
      <c r="J32" s="1"/>
      <c r="K32" s="1"/>
      <c r="L32" s="1"/>
      <c r="M32" s="1"/>
      <c r="N32" s="1"/>
    </row>
    <row r="33" spans="1:14" x14ac:dyDescent="0.25">
      <c r="A33" s="9"/>
      <c r="B33" s="587"/>
      <c r="C33" s="588"/>
      <c r="D33" s="588"/>
      <c r="E33" s="589"/>
      <c r="F33" s="17"/>
      <c r="G33" s="1"/>
      <c r="H33" s="1"/>
      <c r="I33" s="1"/>
      <c r="J33" s="1"/>
      <c r="K33" s="1"/>
      <c r="L33" s="1"/>
      <c r="M33" s="1"/>
      <c r="N33" s="1"/>
    </row>
    <row r="34" spans="1:14" x14ac:dyDescent="0.25">
      <c r="A34" s="9"/>
      <c r="B34" s="15"/>
      <c r="C34" s="17"/>
      <c r="D34" s="17"/>
      <c r="E34" s="17"/>
      <c r="F34" s="17"/>
      <c r="G34" s="7"/>
      <c r="H34" s="1"/>
      <c r="I34" s="1"/>
      <c r="J34" s="1"/>
      <c r="K34" s="1"/>
      <c r="L34" s="1"/>
      <c r="M34" s="1"/>
      <c r="N34" s="1"/>
    </row>
    <row r="35" spans="1:14" ht="28.5" customHeight="1" x14ac:dyDescent="0.25">
      <c r="A35" s="9">
        <v>7</v>
      </c>
      <c r="B35" s="565" t="s">
        <v>31</v>
      </c>
      <c r="C35" s="565"/>
      <c r="D35" s="565"/>
      <c r="E35" s="565"/>
      <c r="F35" s="14"/>
      <c r="G35" s="14"/>
      <c r="H35" s="14"/>
      <c r="I35" s="14"/>
      <c r="J35" s="14"/>
      <c r="K35" s="22"/>
      <c r="L35" s="22"/>
      <c r="M35" s="22"/>
      <c r="N35" s="22"/>
    </row>
    <row r="36" spans="1:14" ht="25.5" x14ac:dyDescent="0.25">
      <c r="A36" s="9"/>
      <c r="B36" s="23" t="s">
        <v>32</v>
      </c>
      <c r="C36" s="590" t="s">
        <v>33</v>
      </c>
      <c r="D36" s="590"/>
      <c r="E36" s="590"/>
      <c r="F36" s="15"/>
      <c r="G36" s="1"/>
      <c r="H36" s="7"/>
      <c r="I36" s="1"/>
      <c r="J36" s="1"/>
      <c r="K36" s="1"/>
      <c r="L36" s="1"/>
      <c r="M36" s="1"/>
      <c r="N36" s="1"/>
    </row>
    <row r="37" spans="1:14" ht="25.5" x14ac:dyDescent="0.25">
      <c r="A37" s="9"/>
      <c r="B37" s="23" t="s">
        <v>34</v>
      </c>
      <c r="C37" s="590" t="s">
        <v>33</v>
      </c>
      <c r="D37" s="590"/>
      <c r="E37" s="590"/>
      <c r="F37" s="15"/>
      <c r="G37" s="7"/>
      <c r="H37" s="1"/>
      <c r="I37" s="1"/>
      <c r="J37" s="1"/>
      <c r="K37" s="1"/>
      <c r="L37" s="1"/>
      <c r="M37" s="1"/>
      <c r="N37" s="1"/>
    </row>
    <row r="38" spans="1:14" ht="25.5" x14ac:dyDescent="0.25">
      <c r="A38" s="9"/>
      <c r="B38" s="23" t="s">
        <v>35</v>
      </c>
      <c r="C38" s="590" t="s">
        <v>33</v>
      </c>
      <c r="D38" s="590"/>
      <c r="E38" s="590"/>
      <c r="F38" s="15"/>
      <c r="G38" s="1"/>
      <c r="H38" s="1"/>
      <c r="I38" s="1"/>
      <c r="J38" s="1"/>
      <c r="K38" s="1"/>
      <c r="L38" s="1"/>
      <c r="M38" s="1"/>
      <c r="N38" s="1"/>
    </row>
    <row r="39" spans="1:14" x14ac:dyDescent="0.25">
      <c r="A39" s="9"/>
      <c r="B39" s="541" t="s">
        <v>30</v>
      </c>
      <c r="C39" s="541"/>
      <c r="D39" s="541"/>
      <c r="E39" s="541"/>
      <c r="F39" s="15"/>
      <c r="G39" s="1"/>
      <c r="H39" s="1"/>
      <c r="I39" s="1"/>
      <c r="J39" s="1"/>
      <c r="K39" s="1"/>
      <c r="L39" s="1"/>
      <c r="M39" s="1"/>
      <c r="N39" s="1"/>
    </row>
    <row r="40" spans="1:14" x14ac:dyDescent="0.25">
      <c r="A40" s="9"/>
      <c r="B40" s="17"/>
      <c r="C40" s="15"/>
      <c r="D40" s="15"/>
      <c r="E40" s="15"/>
      <c r="F40" s="15"/>
      <c r="G40" s="1"/>
      <c r="H40" s="1"/>
      <c r="I40" s="1"/>
      <c r="J40" s="1"/>
      <c r="K40" s="1"/>
      <c r="L40" s="1"/>
      <c r="M40" s="1"/>
      <c r="N40" s="1"/>
    </row>
    <row r="41" spans="1:14" ht="24.75" customHeight="1" x14ac:dyDescent="0.25">
      <c r="A41" s="161">
        <v>8</v>
      </c>
      <c r="B41" s="564" t="s">
        <v>384</v>
      </c>
      <c r="C41" s="564"/>
      <c r="D41" s="564"/>
      <c r="E41" s="564"/>
      <c r="F41" s="14"/>
      <c r="G41" s="14"/>
      <c r="H41" s="14"/>
      <c r="I41" s="14"/>
      <c r="J41" s="14"/>
      <c r="K41" s="1"/>
      <c r="L41" s="1"/>
      <c r="M41" s="1"/>
      <c r="N41" s="1"/>
    </row>
    <row r="42" spans="1:14" ht="25.5" x14ac:dyDescent="0.25">
      <c r="A42" s="161"/>
      <c r="B42" s="156" t="s">
        <v>32</v>
      </c>
      <c r="C42" s="577" t="s">
        <v>15</v>
      </c>
      <c r="D42" s="578"/>
      <c r="E42" s="579"/>
      <c r="F42" s="15"/>
      <c r="G42" s="1"/>
      <c r="H42" s="1"/>
      <c r="I42" s="1"/>
      <c r="J42" s="1"/>
      <c r="K42" s="1"/>
      <c r="L42" s="1"/>
      <c r="M42" s="1"/>
      <c r="N42" s="1"/>
    </row>
    <row r="43" spans="1:14" ht="25.5" x14ac:dyDescent="0.25">
      <c r="A43" s="161"/>
      <c r="B43" s="156" t="s">
        <v>34</v>
      </c>
      <c r="C43" s="577" t="s">
        <v>15</v>
      </c>
      <c r="D43" s="578"/>
      <c r="E43" s="579"/>
      <c r="F43" s="15"/>
      <c r="G43" s="1"/>
      <c r="H43" s="1"/>
      <c r="I43" s="1"/>
      <c r="J43" s="1"/>
      <c r="K43" s="1"/>
      <c r="L43" s="1"/>
      <c r="M43" s="1"/>
      <c r="N43" s="1"/>
    </row>
    <row r="44" spans="1:14" ht="25.5" x14ac:dyDescent="0.25">
      <c r="A44" s="161"/>
      <c r="B44" s="158" t="s">
        <v>35</v>
      </c>
      <c r="C44" s="580" t="s">
        <v>408</v>
      </c>
      <c r="D44" s="580"/>
      <c r="E44" s="580"/>
      <c r="F44" s="15"/>
      <c r="G44" s="7"/>
      <c r="H44" s="1"/>
      <c r="I44" s="1"/>
      <c r="J44" s="1"/>
      <c r="K44" s="1"/>
      <c r="L44" s="1"/>
      <c r="M44" s="1"/>
      <c r="N44" s="1"/>
    </row>
    <row r="45" spans="1:14" x14ac:dyDescent="0.25">
      <c r="A45" s="161"/>
      <c r="B45" s="541" t="s">
        <v>36</v>
      </c>
      <c r="C45" s="541"/>
      <c r="D45" s="541"/>
      <c r="E45" s="541"/>
      <c r="F45" s="15"/>
      <c r="G45" s="1"/>
      <c r="H45" s="1"/>
      <c r="I45" s="1"/>
      <c r="J45" s="1"/>
      <c r="K45" s="1"/>
      <c r="L45" s="1"/>
      <c r="M45" s="1"/>
      <c r="N45" s="1"/>
    </row>
    <row r="46" spans="1:14" x14ac:dyDescent="0.25">
      <c r="A46" s="24"/>
      <c r="B46" s="12"/>
      <c r="C46" s="12"/>
      <c r="D46" s="25"/>
      <c r="E46" s="15"/>
      <c r="F46" s="1"/>
      <c r="G46" s="1"/>
      <c r="H46" s="1"/>
      <c r="I46" s="1"/>
      <c r="J46" s="1"/>
      <c r="K46" s="1"/>
      <c r="L46" s="1"/>
      <c r="M46" s="1"/>
      <c r="N46" s="1"/>
    </row>
    <row r="47" spans="1:14" ht="31.5" customHeight="1" x14ac:dyDescent="0.25">
      <c r="A47" s="26">
        <v>9</v>
      </c>
      <c r="B47" s="547" t="s">
        <v>382</v>
      </c>
      <c r="C47" s="564"/>
      <c r="D47" s="564"/>
      <c r="E47" s="564"/>
      <c r="F47" s="27"/>
      <c r="G47" s="14"/>
      <c r="H47" s="14"/>
      <c r="I47" s="14"/>
      <c r="J47" s="1"/>
      <c r="K47" s="1"/>
      <c r="L47" s="1"/>
      <c r="M47" s="1"/>
    </row>
    <row r="48" spans="1:14" ht="38.25" x14ac:dyDescent="0.25">
      <c r="A48" s="26"/>
      <c r="B48" s="28" t="s">
        <v>37</v>
      </c>
      <c r="C48" s="29" t="s">
        <v>38</v>
      </c>
      <c r="D48" s="29" t="s">
        <v>39</v>
      </c>
      <c r="E48" s="29" t="s">
        <v>40</v>
      </c>
      <c r="F48" s="22"/>
      <c r="G48" s="22"/>
      <c r="H48" s="22"/>
      <c r="I48" s="22"/>
      <c r="J48" s="1"/>
      <c r="K48" s="1"/>
      <c r="L48" s="1"/>
      <c r="M48" s="1"/>
    </row>
    <row r="49" spans="1:14" ht="229.5" x14ac:dyDescent="0.25">
      <c r="A49" s="26"/>
      <c r="B49" s="30" t="s">
        <v>41</v>
      </c>
      <c r="C49" s="31" t="s">
        <v>42</v>
      </c>
      <c r="D49" s="31" t="s">
        <v>43</v>
      </c>
      <c r="E49" s="6" t="s">
        <v>20</v>
      </c>
      <c r="F49" s="22"/>
      <c r="G49" s="1"/>
      <c r="H49" s="1"/>
      <c r="I49" s="1"/>
      <c r="J49" s="1"/>
      <c r="K49" s="1"/>
      <c r="L49" s="1"/>
      <c r="M49" s="1"/>
    </row>
    <row r="50" spans="1:14" x14ac:dyDescent="0.25">
      <c r="A50" s="26"/>
      <c r="B50" s="554" t="s">
        <v>44</v>
      </c>
      <c r="C50" s="581"/>
      <c r="D50" s="581"/>
      <c r="E50" s="581"/>
      <c r="F50" s="17"/>
      <c r="G50" s="17"/>
      <c r="H50" s="17"/>
      <c r="I50" s="1"/>
      <c r="J50" s="1"/>
      <c r="K50" s="1"/>
      <c r="L50" s="1"/>
      <c r="M50" s="1"/>
    </row>
    <row r="51" spans="1:14" x14ac:dyDescent="0.25">
      <c r="A51" s="26"/>
      <c r="B51" s="32"/>
      <c r="C51" s="20"/>
      <c r="D51" s="20"/>
      <c r="E51" s="20"/>
      <c r="F51" s="17"/>
      <c r="G51" s="17"/>
      <c r="H51" s="17"/>
      <c r="I51" s="1"/>
      <c r="J51" s="1"/>
      <c r="K51" s="1"/>
      <c r="L51" s="1"/>
      <c r="M51" s="1"/>
    </row>
    <row r="52" spans="1:14" ht="27" customHeight="1" x14ac:dyDescent="0.25">
      <c r="A52" s="26">
        <v>10</v>
      </c>
      <c r="B52" s="547" t="s">
        <v>383</v>
      </c>
      <c r="C52" s="582"/>
      <c r="D52" s="582"/>
      <c r="E52" s="582"/>
      <c r="F52" s="17"/>
      <c r="G52" s="17"/>
      <c r="H52" s="17"/>
      <c r="I52" s="1"/>
      <c r="J52" s="1"/>
      <c r="K52" s="1"/>
      <c r="L52" s="1"/>
      <c r="M52" s="1"/>
    </row>
    <row r="53" spans="1:14" ht="38.25" x14ac:dyDescent="0.25">
      <c r="A53" s="26"/>
      <c r="B53" s="30" t="s">
        <v>45</v>
      </c>
      <c r="C53" s="583">
        <v>267.39999999999998</v>
      </c>
      <c r="D53" s="583"/>
      <c r="E53" s="583"/>
      <c r="F53" s="1"/>
      <c r="G53" s="1"/>
      <c r="H53" s="1"/>
      <c r="I53" s="1"/>
      <c r="J53" s="1"/>
      <c r="K53" s="2"/>
      <c r="L53" s="1"/>
      <c r="M53" s="1"/>
    </row>
    <row r="54" spans="1:14" x14ac:dyDescent="0.25">
      <c r="A54" s="26"/>
      <c r="B54" s="30" t="s">
        <v>46</v>
      </c>
      <c r="C54" s="583">
        <v>267.39999999999998</v>
      </c>
      <c r="D54" s="583"/>
      <c r="E54" s="583"/>
      <c r="F54" s="1"/>
      <c r="G54" s="1"/>
      <c r="H54" s="1"/>
      <c r="I54" s="1"/>
      <c r="J54" s="1"/>
      <c r="K54" s="12"/>
      <c r="L54" s="1"/>
      <c r="M54" s="1"/>
    </row>
    <row r="55" spans="1:14" ht="25.5" x14ac:dyDescent="0.25">
      <c r="A55" s="26"/>
      <c r="B55" s="30" t="s">
        <v>47</v>
      </c>
      <c r="C55" s="583" t="s">
        <v>20</v>
      </c>
      <c r="D55" s="583"/>
      <c r="E55" s="583"/>
      <c r="F55" s="1"/>
      <c r="G55" s="1"/>
      <c r="H55" s="1"/>
      <c r="I55" s="1"/>
      <c r="J55" s="1"/>
      <c r="K55" s="33"/>
      <c r="L55" s="1"/>
      <c r="M55" s="1"/>
    </row>
    <row r="56" spans="1:14" x14ac:dyDescent="0.25">
      <c r="A56" s="26"/>
      <c r="B56" s="574" t="s">
        <v>48</v>
      </c>
      <c r="C56" s="575"/>
      <c r="D56" s="575"/>
      <c r="E56" s="576"/>
      <c r="F56" s="1"/>
      <c r="G56" s="1"/>
      <c r="H56" s="1"/>
      <c r="I56" s="1"/>
      <c r="J56" s="1"/>
      <c r="K56" s="33"/>
      <c r="L56" s="1"/>
      <c r="M56" s="1"/>
    </row>
    <row r="57" spans="1:14" x14ac:dyDescent="0.25">
      <c r="A57" s="9"/>
      <c r="C57" s="7"/>
      <c r="D57" s="7"/>
      <c r="E57" s="7"/>
      <c r="F57" s="7"/>
      <c r="G57" s="1"/>
      <c r="H57" s="1"/>
      <c r="I57" s="1"/>
      <c r="J57" s="1"/>
      <c r="K57" s="1"/>
      <c r="L57" s="33"/>
      <c r="M57" s="1"/>
      <c r="N57" s="1"/>
    </row>
    <row r="58" spans="1:14" ht="25.5" x14ac:dyDescent="0.25">
      <c r="A58" s="9">
        <v>11</v>
      </c>
      <c r="B58" s="5" t="s">
        <v>49</v>
      </c>
      <c r="C58" s="542" t="s">
        <v>50</v>
      </c>
      <c r="D58" s="542"/>
      <c r="E58" s="542"/>
      <c r="F58" s="14"/>
      <c r="G58" s="14"/>
      <c r="H58" s="34"/>
      <c r="I58" s="14"/>
      <c r="J58" s="14"/>
      <c r="K58" s="1"/>
      <c r="L58" s="1"/>
      <c r="M58" s="1"/>
      <c r="N58" s="1"/>
    </row>
    <row r="59" spans="1:14" x14ac:dyDescent="0.25">
      <c r="A59" s="9"/>
      <c r="B59" s="543"/>
      <c r="C59" s="543"/>
      <c r="D59" s="543"/>
      <c r="E59" s="543"/>
      <c r="F59" s="543"/>
      <c r="G59" s="12"/>
      <c r="H59" s="12"/>
      <c r="I59" s="12"/>
      <c r="J59" s="12"/>
      <c r="K59" s="12"/>
      <c r="L59" s="12"/>
      <c r="M59" s="1"/>
      <c r="N59" s="1"/>
    </row>
    <row r="60" spans="1:14" x14ac:dyDescent="0.25">
      <c r="A60" s="9">
        <v>12</v>
      </c>
      <c r="B60" s="14" t="s">
        <v>51</v>
      </c>
      <c r="C60" s="14"/>
      <c r="D60" s="14"/>
      <c r="E60" s="14"/>
      <c r="F60" s="14"/>
      <c r="G60" s="14"/>
      <c r="H60" s="14"/>
      <c r="I60" s="14"/>
      <c r="J60" s="14"/>
      <c r="K60" s="14"/>
      <c r="L60" s="14"/>
      <c r="M60" s="14"/>
      <c r="N60" s="14"/>
    </row>
    <row r="61" spans="1:14" x14ac:dyDescent="0.25">
      <c r="A61" s="9"/>
      <c r="B61" s="14"/>
      <c r="C61" s="14"/>
      <c r="D61" s="14"/>
      <c r="E61" s="14"/>
      <c r="F61" s="14"/>
      <c r="G61" s="14"/>
      <c r="H61" s="14"/>
      <c r="I61" s="14"/>
      <c r="J61" s="14"/>
      <c r="K61" s="14"/>
      <c r="L61" s="14"/>
      <c r="M61" s="14"/>
      <c r="N61" s="14"/>
    </row>
    <row r="62" spans="1:14" x14ac:dyDescent="0.25">
      <c r="A62" s="9"/>
      <c r="B62" s="16" t="s">
        <v>52</v>
      </c>
      <c r="C62" s="20" t="s">
        <v>53</v>
      </c>
      <c r="D62" s="17"/>
      <c r="E62" s="17"/>
      <c r="F62" s="35"/>
      <c r="G62" s="35"/>
      <c r="H62" s="17"/>
      <c r="I62" s="17"/>
      <c r="J62" s="17"/>
      <c r="K62" s="17"/>
      <c r="L62" s="17"/>
      <c r="M62" s="17"/>
      <c r="N62" s="17"/>
    </row>
    <row r="63" spans="1:14" x14ac:dyDescent="0.25">
      <c r="A63" s="9"/>
      <c r="B63" s="17"/>
      <c r="C63" s="17"/>
      <c r="D63" s="17"/>
      <c r="E63" s="17"/>
      <c r="F63" s="17"/>
      <c r="G63" s="17"/>
      <c r="H63" s="17"/>
      <c r="I63" s="17"/>
      <c r="J63" s="17"/>
      <c r="K63" s="17"/>
      <c r="L63" s="17"/>
      <c r="M63" s="17"/>
      <c r="N63" s="17"/>
    </row>
    <row r="64" spans="1:14" ht="28.5" customHeight="1" x14ac:dyDescent="0.25">
      <c r="A64" s="9"/>
      <c r="B64" s="564" t="s">
        <v>54</v>
      </c>
      <c r="C64" s="565" t="s">
        <v>55</v>
      </c>
      <c r="D64" s="567" t="s">
        <v>56</v>
      </c>
      <c r="E64" s="569" t="s">
        <v>57</v>
      </c>
      <c r="F64" s="571" t="s">
        <v>58</v>
      </c>
      <c r="G64" s="572"/>
      <c r="H64" s="573"/>
      <c r="I64" s="563" t="s">
        <v>59</v>
      </c>
      <c r="J64" s="563"/>
      <c r="K64" s="563"/>
      <c r="L64" s="563" t="s">
        <v>60</v>
      </c>
      <c r="M64" s="563"/>
      <c r="N64" s="563"/>
    </row>
    <row r="65" spans="1:14" ht="38.25" x14ac:dyDescent="0.25">
      <c r="A65" s="4"/>
      <c r="B65" s="564"/>
      <c r="C65" s="566"/>
      <c r="D65" s="568"/>
      <c r="E65" s="570"/>
      <c r="F65" s="16" t="s">
        <v>61</v>
      </c>
      <c r="G65" s="16" t="s">
        <v>62</v>
      </c>
      <c r="H65" s="16" t="s">
        <v>63</v>
      </c>
      <c r="I65" s="16" t="s">
        <v>64</v>
      </c>
      <c r="J65" s="16" t="s">
        <v>62</v>
      </c>
      <c r="K65" s="16" t="s">
        <v>63</v>
      </c>
      <c r="L65" s="16" t="s">
        <v>64</v>
      </c>
      <c r="M65" s="16" t="s">
        <v>62</v>
      </c>
      <c r="N65" s="16" t="s">
        <v>63</v>
      </c>
    </row>
    <row r="66" spans="1:14" x14ac:dyDescent="0.25">
      <c r="A66" s="4"/>
      <c r="B66" s="16" t="s">
        <v>65</v>
      </c>
      <c r="C66" s="36">
        <v>13.65</v>
      </c>
      <c r="D66" s="37">
        <v>22.9</v>
      </c>
      <c r="E66" s="36">
        <v>38.299999999999997</v>
      </c>
      <c r="F66" s="36">
        <v>40</v>
      </c>
      <c r="G66" s="36">
        <v>51</v>
      </c>
      <c r="H66" s="36">
        <v>12.75</v>
      </c>
      <c r="I66" s="40">
        <v>38.4</v>
      </c>
      <c r="J66" s="40">
        <v>58</v>
      </c>
      <c r="K66" s="40">
        <v>30</v>
      </c>
      <c r="L66" s="36">
        <v>30.5</v>
      </c>
      <c r="M66" s="36">
        <v>42</v>
      </c>
      <c r="N66" s="36">
        <v>21.3</v>
      </c>
    </row>
    <row r="67" spans="1:14" ht="51" x14ac:dyDescent="0.25">
      <c r="A67" s="4"/>
      <c r="B67" s="16" t="s">
        <v>67</v>
      </c>
      <c r="C67" s="36">
        <v>18242.560000000001</v>
      </c>
      <c r="D67" s="37">
        <v>19722.29</v>
      </c>
      <c r="E67" s="36">
        <v>19676.060000000001</v>
      </c>
      <c r="F67" s="36">
        <v>22386.27</v>
      </c>
      <c r="G67" s="36">
        <v>22467.21</v>
      </c>
      <c r="H67" s="36">
        <v>17448.71</v>
      </c>
      <c r="I67" s="40">
        <v>27957.49</v>
      </c>
      <c r="J67" s="40">
        <v>30024.74</v>
      </c>
      <c r="K67" s="40">
        <v>22197.51</v>
      </c>
      <c r="L67" s="36">
        <v>25341.86</v>
      </c>
      <c r="M67" s="36">
        <v>29094.61</v>
      </c>
      <c r="N67" s="36">
        <v>22494.61</v>
      </c>
    </row>
    <row r="68" spans="1:14" x14ac:dyDescent="0.25">
      <c r="A68" s="4"/>
      <c r="B68" s="16" t="s">
        <v>68</v>
      </c>
      <c r="C68" s="36">
        <v>232.06</v>
      </c>
      <c r="D68" s="37">
        <v>246.25</v>
      </c>
      <c r="E68" s="36">
        <v>299.10000000000002</v>
      </c>
      <c r="F68" s="36">
        <v>742.12</v>
      </c>
      <c r="G68" s="36">
        <v>743.58</v>
      </c>
      <c r="H68" s="36">
        <v>210.1</v>
      </c>
      <c r="I68" s="40">
        <v>748.43</v>
      </c>
      <c r="J68" s="40">
        <v>1270.48</v>
      </c>
      <c r="K68" s="40">
        <v>731.98</v>
      </c>
      <c r="L68" s="36">
        <v>767.86</v>
      </c>
      <c r="M68" s="36">
        <v>948</v>
      </c>
      <c r="N68" s="36">
        <v>731.23</v>
      </c>
    </row>
    <row r="69" spans="1:14" ht="25.5" x14ac:dyDescent="0.25">
      <c r="A69" s="4"/>
      <c r="B69" s="39" t="s">
        <v>69</v>
      </c>
      <c r="C69" s="40">
        <v>1801.46</v>
      </c>
      <c r="D69" s="41">
        <v>1918.23</v>
      </c>
      <c r="E69" s="40">
        <v>1527.11</v>
      </c>
      <c r="F69" s="40">
        <v>1468.4</v>
      </c>
      <c r="G69" s="40">
        <v>2064.64</v>
      </c>
      <c r="H69" s="40">
        <v>1126.8399999999999</v>
      </c>
      <c r="I69" s="40">
        <v>1664.51</v>
      </c>
      <c r="J69" s="40">
        <v>2272.7399999999998</v>
      </c>
      <c r="K69" s="40">
        <v>1357.49</v>
      </c>
      <c r="L69" s="40">
        <v>1228.3499999999999</v>
      </c>
      <c r="M69" s="40">
        <v>1826.01</v>
      </c>
      <c r="N69" s="40">
        <v>1000.08</v>
      </c>
    </row>
    <row r="70" spans="1:14" x14ac:dyDescent="0.25">
      <c r="A70" s="4"/>
      <c r="B70" s="541" t="s">
        <v>70</v>
      </c>
      <c r="C70" s="541"/>
      <c r="D70" s="541"/>
      <c r="E70" s="541"/>
      <c r="F70" s="541"/>
      <c r="G70" s="541"/>
      <c r="H70" s="541"/>
      <c r="I70" s="541"/>
      <c r="J70" s="541"/>
      <c r="K70" s="541"/>
      <c r="L70" s="541"/>
      <c r="M70" s="541"/>
      <c r="N70" s="541"/>
    </row>
    <row r="71" spans="1:14" x14ac:dyDescent="0.25">
      <c r="A71" s="4"/>
      <c r="B71" s="541" t="s">
        <v>30</v>
      </c>
      <c r="C71" s="541"/>
      <c r="D71" s="541"/>
      <c r="E71" s="541"/>
      <c r="F71" s="541"/>
      <c r="G71" s="541"/>
      <c r="H71" s="541"/>
      <c r="I71" s="541"/>
      <c r="J71" s="541"/>
      <c r="K71" s="541"/>
      <c r="L71" s="541"/>
      <c r="M71" s="541"/>
      <c r="N71" s="541"/>
    </row>
    <row r="72" spans="1:14" x14ac:dyDescent="0.25">
      <c r="A72" s="4"/>
      <c r="B72" s="541" t="s">
        <v>71</v>
      </c>
      <c r="C72" s="541"/>
      <c r="D72" s="541"/>
      <c r="E72" s="541"/>
      <c r="F72" s="541"/>
      <c r="G72" s="541"/>
      <c r="H72" s="541"/>
      <c r="I72" s="541"/>
      <c r="J72" s="541"/>
      <c r="K72" s="541"/>
      <c r="L72" s="541"/>
      <c r="M72" s="541"/>
      <c r="N72" s="541"/>
    </row>
    <row r="73" spans="1:14" x14ac:dyDescent="0.25">
      <c r="A73" s="4"/>
      <c r="B73" s="541" t="s">
        <v>72</v>
      </c>
      <c r="C73" s="541"/>
      <c r="D73" s="541"/>
      <c r="E73" s="541"/>
      <c r="F73" s="541"/>
      <c r="G73" s="541"/>
      <c r="H73" s="541"/>
      <c r="I73" s="541"/>
      <c r="J73" s="541"/>
      <c r="K73" s="541"/>
      <c r="L73" s="541"/>
      <c r="M73" s="541"/>
      <c r="N73" s="541"/>
    </row>
    <row r="74" spans="1:14" x14ac:dyDescent="0.25">
      <c r="A74" s="4"/>
      <c r="C74" s="15"/>
      <c r="D74" s="15"/>
      <c r="E74" s="15"/>
      <c r="F74" s="15"/>
      <c r="G74" s="15"/>
      <c r="H74" s="15"/>
      <c r="I74" s="15"/>
      <c r="J74" s="15"/>
      <c r="K74" s="15"/>
      <c r="L74" s="15"/>
      <c r="M74" s="15"/>
      <c r="N74" s="15"/>
    </row>
    <row r="75" spans="1:14" x14ac:dyDescent="0.25">
      <c r="A75" s="4"/>
      <c r="B75" s="15"/>
      <c r="C75" s="15"/>
      <c r="D75" s="15"/>
      <c r="E75" s="15"/>
      <c r="F75" s="15"/>
      <c r="G75" s="15"/>
      <c r="H75" s="15"/>
      <c r="I75" s="15"/>
      <c r="J75" s="15"/>
      <c r="K75" s="15"/>
      <c r="L75" s="15"/>
      <c r="M75" s="15"/>
      <c r="N75" s="15"/>
    </row>
    <row r="76" spans="1:14" ht="30" customHeight="1" x14ac:dyDescent="0.25">
      <c r="A76" s="9">
        <v>13</v>
      </c>
      <c r="B76" s="545" t="s">
        <v>73</v>
      </c>
      <c r="C76" s="546"/>
      <c r="D76" s="546"/>
      <c r="E76" s="546"/>
      <c r="F76" s="546"/>
      <c r="G76" s="547"/>
      <c r="H76" s="14"/>
      <c r="I76" s="14"/>
      <c r="J76" s="14"/>
      <c r="K76" s="14"/>
      <c r="L76" s="14"/>
      <c r="M76" s="14"/>
      <c r="N76" s="14"/>
    </row>
    <row r="77" spans="1:14" x14ac:dyDescent="0.25">
      <c r="A77" s="9"/>
      <c r="B77" s="1"/>
      <c r="C77" s="17"/>
      <c r="D77" s="17"/>
      <c r="E77" s="17"/>
      <c r="F77" s="17"/>
      <c r="G77" s="17"/>
      <c r="H77" s="17"/>
      <c r="I77" s="17"/>
      <c r="J77" s="17"/>
      <c r="K77" s="17"/>
      <c r="L77" s="17"/>
      <c r="M77" s="17"/>
      <c r="N77" s="17"/>
    </row>
    <row r="78" spans="1:14" ht="127.5" x14ac:dyDescent="0.25">
      <c r="A78" s="4"/>
      <c r="B78" s="42" t="s">
        <v>74</v>
      </c>
      <c r="C78" s="19" t="s">
        <v>75</v>
      </c>
      <c r="D78" s="19" t="s">
        <v>76</v>
      </c>
      <c r="E78" s="19" t="s">
        <v>77</v>
      </c>
      <c r="F78" s="19" t="s">
        <v>78</v>
      </c>
      <c r="G78" s="19" t="s">
        <v>79</v>
      </c>
      <c r="H78" s="15"/>
      <c r="I78" s="15"/>
      <c r="J78" s="15"/>
      <c r="K78" s="15"/>
      <c r="L78" s="15"/>
      <c r="M78" s="15"/>
      <c r="N78" s="15"/>
    </row>
    <row r="79" spans="1:14" ht="25.5" x14ac:dyDescent="0.25">
      <c r="A79" s="4"/>
      <c r="B79" s="548" t="s">
        <v>80</v>
      </c>
      <c r="C79" s="5" t="s">
        <v>81</v>
      </c>
      <c r="D79" s="43">
        <v>1.78</v>
      </c>
      <c r="E79" s="18">
        <v>4.17</v>
      </c>
      <c r="F79" s="177">
        <v>2.19</v>
      </c>
      <c r="G79" s="18">
        <v>2.5299999999999998</v>
      </c>
      <c r="H79" s="44"/>
      <c r="I79" s="44"/>
      <c r="J79" s="44"/>
      <c r="K79" s="44"/>
      <c r="L79" s="44"/>
      <c r="M79" s="44"/>
      <c r="N79" s="44"/>
    </row>
    <row r="80" spans="1:14" x14ac:dyDescent="0.25">
      <c r="A80" s="4"/>
      <c r="B80" s="548"/>
      <c r="C80" s="5" t="s">
        <v>82</v>
      </c>
      <c r="D80" s="43"/>
      <c r="E80" s="18"/>
      <c r="F80" s="177"/>
      <c r="G80" s="18"/>
      <c r="H80" s="44"/>
      <c r="I80" s="44"/>
      <c r="J80" s="44"/>
      <c r="K80" s="44"/>
      <c r="L80" s="44"/>
      <c r="M80" s="44"/>
      <c r="N80" s="44"/>
    </row>
    <row r="81" spans="1:14" x14ac:dyDescent="0.25">
      <c r="A81" s="4"/>
      <c r="B81" s="548"/>
      <c r="C81" s="45" t="s">
        <v>83</v>
      </c>
      <c r="D81" s="46">
        <v>1.59</v>
      </c>
      <c r="E81" s="47">
        <v>1.54</v>
      </c>
      <c r="F81" s="177" t="s">
        <v>84</v>
      </c>
      <c r="G81" s="18">
        <v>0.41</v>
      </c>
      <c r="H81" s="44"/>
      <c r="I81" s="44"/>
      <c r="J81" s="44"/>
      <c r="K81" s="44"/>
      <c r="L81" s="44"/>
      <c r="M81" s="44"/>
      <c r="N81" s="44"/>
    </row>
    <row r="82" spans="1:14" ht="25.5" x14ac:dyDescent="0.25">
      <c r="A82" s="4"/>
      <c r="B82" s="548"/>
      <c r="C82" s="45" t="s">
        <v>85</v>
      </c>
      <c r="D82" s="46">
        <v>2.92</v>
      </c>
      <c r="E82" s="18">
        <v>0.68</v>
      </c>
      <c r="F82" s="177">
        <v>2.36</v>
      </c>
      <c r="G82" s="18">
        <v>3.69</v>
      </c>
      <c r="H82" s="44"/>
      <c r="I82" s="44"/>
      <c r="J82" s="44"/>
      <c r="K82" s="44"/>
      <c r="L82" s="44"/>
      <c r="M82" s="44"/>
      <c r="N82" s="44"/>
    </row>
    <row r="83" spans="1:14" x14ac:dyDescent="0.25">
      <c r="A83" s="4"/>
      <c r="B83" s="548"/>
      <c r="C83" s="45"/>
      <c r="D83" s="46"/>
      <c r="E83" s="18"/>
      <c r="F83" s="177"/>
      <c r="G83" s="18"/>
      <c r="H83" s="44"/>
      <c r="I83" s="44"/>
      <c r="J83" s="44"/>
      <c r="K83" s="44"/>
      <c r="L83" s="44"/>
      <c r="M83" s="44"/>
      <c r="N83" s="44"/>
    </row>
    <row r="84" spans="1:14" x14ac:dyDescent="0.25">
      <c r="A84" s="4"/>
      <c r="B84" s="548"/>
      <c r="C84" s="5" t="s">
        <v>86</v>
      </c>
      <c r="D84" s="21" t="s">
        <v>87</v>
      </c>
      <c r="E84" s="18">
        <v>1.1100000000000001</v>
      </c>
      <c r="F84" s="177" t="s">
        <v>87</v>
      </c>
      <c r="G84" s="18">
        <v>2.0499999999999998</v>
      </c>
      <c r="H84" s="44"/>
      <c r="I84" s="44"/>
      <c r="J84" s="44"/>
      <c r="K84" s="44"/>
      <c r="L84" s="44"/>
      <c r="M84" s="44"/>
      <c r="N84" s="44"/>
    </row>
    <row r="85" spans="1:14" ht="25.5" x14ac:dyDescent="0.25">
      <c r="A85" s="4"/>
      <c r="B85" s="548" t="s">
        <v>88</v>
      </c>
      <c r="C85" s="5" t="s">
        <v>81</v>
      </c>
      <c r="D85" s="43">
        <v>6.74</v>
      </c>
      <c r="E85" s="18">
        <v>9.59</v>
      </c>
      <c r="F85" s="177">
        <v>17.53</v>
      </c>
      <c r="G85" s="18">
        <v>12.06</v>
      </c>
      <c r="H85" s="44"/>
      <c r="I85" s="44"/>
      <c r="J85" s="44"/>
      <c r="K85" s="44"/>
      <c r="L85" s="44"/>
      <c r="M85" s="44"/>
      <c r="N85" s="44"/>
    </row>
    <row r="86" spans="1:14" x14ac:dyDescent="0.25">
      <c r="A86" s="4"/>
      <c r="B86" s="548"/>
      <c r="C86" s="5" t="s">
        <v>82</v>
      </c>
      <c r="D86" s="43"/>
      <c r="E86" s="18"/>
      <c r="F86" s="177"/>
      <c r="G86" s="18"/>
      <c r="H86" s="44"/>
      <c r="I86" s="44"/>
      <c r="J86" s="44"/>
      <c r="K86" s="44"/>
      <c r="L86" s="44"/>
      <c r="M86" s="44"/>
      <c r="N86" s="44"/>
    </row>
    <row r="87" spans="1:14" x14ac:dyDescent="0.25">
      <c r="A87" s="4"/>
      <c r="B87" s="548"/>
      <c r="C87" s="45" t="s">
        <v>83</v>
      </c>
      <c r="D87" s="46">
        <v>19.86</v>
      </c>
      <c r="E87" s="47" t="s">
        <v>89</v>
      </c>
      <c r="F87" s="177" t="s">
        <v>353</v>
      </c>
      <c r="G87" s="18">
        <v>32.799999999999997</v>
      </c>
      <c r="H87" s="44"/>
      <c r="I87" s="44"/>
      <c r="J87" s="44"/>
      <c r="K87" s="44"/>
      <c r="L87" s="44"/>
      <c r="M87" s="44"/>
      <c r="N87" s="44"/>
    </row>
    <row r="88" spans="1:14" ht="25.5" x14ac:dyDescent="0.25">
      <c r="A88" s="4"/>
      <c r="B88" s="548"/>
      <c r="C88" s="45" t="s">
        <v>85</v>
      </c>
      <c r="D88" s="46">
        <v>19.09</v>
      </c>
      <c r="E88" s="18">
        <v>47.64</v>
      </c>
      <c r="F88" s="177">
        <v>15.25</v>
      </c>
      <c r="G88" s="18">
        <v>21.14</v>
      </c>
      <c r="H88" s="44"/>
      <c r="I88" s="44"/>
      <c r="J88" s="44"/>
      <c r="K88" s="44"/>
      <c r="L88" s="44"/>
      <c r="M88" s="44"/>
      <c r="N88" s="44"/>
    </row>
    <row r="89" spans="1:14" x14ac:dyDescent="0.25">
      <c r="A89" s="4"/>
      <c r="B89" s="548"/>
      <c r="C89" s="45"/>
      <c r="D89" s="46"/>
      <c r="E89" s="18"/>
      <c r="F89" s="177"/>
      <c r="G89" s="18"/>
      <c r="H89" s="44"/>
      <c r="I89" s="44"/>
      <c r="J89" s="44"/>
      <c r="K89" s="44"/>
      <c r="L89" s="44"/>
      <c r="M89" s="44"/>
      <c r="N89" s="44"/>
    </row>
    <row r="90" spans="1:14" x14ac:dyDescent="0.25">
      <c r="A90" s="4"/>
      <c r="B90" s="548"/>
      <c r="C90" s="5" t="s">
        <v>86</v>
      </c>
      <c r="D90" s="46">
        <v>19.899999999999999</v>
      </c>
      <c r="E90" s="18">
        <v>23.93</v>
      </c>
      <c r="F90" s="177"/>
      <c r="G90" s="18">
        <v>26.97</v>
      </c>
      <c r="H90" s="44"/>
      <c r="I90" s="44"/>
      <c r="J90" s="44"/>
      <c r="K90" s="44"/>
      <c r="L90" s="44"/>
      <c r="M90" s="44"/>
      <c r="N90" s="44"/>
    </row>
    <row r="91" spans="1:14" ht="25.5" x14ac:dyDescent="0.25">
      <c r="A91" s="4"/>
      <c r="B91" s="548" t="s">
        <v>90</v>
      </c>
      <c r="C91" s="5" t="s">
        <v>81</v>
      </c>
      <c r="D91" s="43">
        <v>12.48</v>
      </c>
      <c r="E91" s="18">
        <v>24.58</v>
      </c>
      <c r="F91" s="177">
        <v>14.03</v>
      </c>
      <c r="G91" s="18">
        <v>15.53</v>
      </c>
      <c r="H91" s="44"/>
      <c r="I91" s="44"/>
      <c r="J91" s="44"/>
      <c r="K91" s="44"/>
      <c r="L91" s="44"/>
      <c r="M91" s="44"/>
      <c r="N91" s="44"/>
    </row>
    <row r="92" spans="1:14" x14ac:dyDescent="0.25">
      <c r="A92" s="4"/>
      <c r="B92" s="548"/>
      <c r="C92" s="5" t="s">
        <v>82</v>
      </c>
      <c r="D92" s="43"/>
      <c r="E92" s="18"/>
      <c r="F92" s="177"/>
      <c r="G92" s="18"/>
      <c r="H92" s="44"/>
      <c r="I92" s="44"/>
      <c r="J92" s="44"/>
      <c r="K92" s="44"/>
      <c r="L92" s="44"/>
      <c r="M92" s="44"/>
      <c r="N92" s="44"/>
    </row>
    <row r="93" spans="1:14" x14ac:dyDescent="0.25">
      <c r="A93" s="4"/>
      <c r="B93" s="548"/>
      <c r="C93" s="45" t="s">
        <v>83</v>
      </c>
      <c r="D93" s="46">
        <v>10.66</v>
      </c>
      <c r="E93" s="47" t="s">
        <v>91</v>
      </c>
      <c r="F93" s="177" t="s">
        <v>354</v>
      </c>
      <c r="G93" s="18">
        <v>0.8</v>
      </c>
      <c r="H93" s="44"/>
      <c r="I93" s="44"/>
      <c r="J93" s="44"/>
      <c r="K93" s="44"/>
      <c r="L93" s="44"/>
      <c r="M93" s="44"/>
      <c r="N93" s="44"/>
    </row>
    <row r="94" spans="1:14" ht="25.5" x14ac:dyDescent="0.25">
      <c r="A94" s="4"/>
      <c r="B94" s="548"/>
      <c r="C94" s="45" t="s">
        <v>85</v>
      </c>
      <c r="D94" s="46">
        <v>18.3</v>
      </c>
      <c r="E94" s="18">
        <v>4.74</v>
      </c>
      <c r="F94" s="177">
        <v>13.14</v>
      </c>
      <c r="G94" s="18">
        <v>17.93</v>
      </c>
      <c r="H94" s="44"/>
      <c r="I94" s="44"/>
      <c r="J94" s="44"/>
      <c r="K94" s="44"/>
      <c r="L94" s="44"/>
      <c r="M94" s="44"/>
      <c r="N94" s="44"/>
    </row>
    <row r="95" spans="1:14" x14ac:dyDescent="0.25">
      <c r="A95" s="4"/>
      <c r="B95" s="548"/>
      <c r="C95" s="45"/>
      <c r="D95" s="46"/>
      <c r="E95" s="18"/>
      <c r="F95" s="177"/>
      <c r="G95" s="18"/>
      <c r="H95" s="44"/>
      <c r="I95" s="44"/>
      <c r="J95" s="44"/>
      <c r="K95" s="44"/>
      <c r="L95" s="44"/>
      <c r="M95" s="44"/>
      <c r="N95" s="44"/>
    </row>
    <row r="96" spans="1:14" x14ac:dyDescent="0.25">
      <c r="A96" s="4"/>
      <c r="B96" s="548"/>
      <c r="C96" s="5" t="s">
        <v>86</v>
      </c>
      <c r="D96" s="21" t="s">
        <v>87</v>
      </c>
      <c r="E96" s="18">
        <v>3.97</v>
      </c>
      <c r="F96" s="177" t="s">
        <v>87</v>
      </c>
      <c r="G96" s="18">
        <v>9.36</v>
      </c>
      <c r="H96" s="44"/>
      <c r="I96" s="44"/>
      <c r="J96" s="44"/>
      <c r="K96" s="44"/>
      <c r="L96" s="44"/>
      <c r="M96" s="44"/>
      <c r="N96" s="44"/>
    </row>
    <row r="97" spans="1:14" ht="25.5" x14ac:dyDescent="0.25">
      <c r="A97" s="4"/>
      <c r="B97" s="48" t="s">
        <v>92</v>
      </c>
      <c r="C97" s="5" t="s">
        <v>81</v>
      </c>
      <c r="D97" s="43">
        <v>14.25</v>
      </c>
      <c r="E97" s="18">
        <v>15.56</v>
      </c>
      <c r="F97" s="177">
        <v>14.37</v>
      </c>
      <c r="G97" s="18">
        <v>16.29</v>
      </c>
      <c r="H97" s="44"/>
      <c r="I97" s="44"/>
      <c r="J97" s="44"/>
      <c r="K97" s="44"/>
      <c r="L97" s="44"/>
      <c r="M97" s="44"/>
      <c r="N97" s="44"/>
    </row>
    <row r="98" spans="1:14" x14ac:dyDescent="0.25">
      <c r="A98" s="4"/>
      <c r="B98" s="49"/>
      <c r="C98" s="5" t="s">
        <v>82</v>
      </c>
      <c r="D98" s="43"/>
      <c r="E98" s="18"/>
      <c r="F98" s="177"/>
      <c r="G98" s="18"/>
      <c r="H98" s="44"/>
      <c r="I98" s="44"/>
      <c r="J98" s="44"/>
      <c r="K98" s="44"/>
      <c r="L98" s="44"/>
      <c r="M98" s="44"/>
      <c r="N98" s="44"/>
    </row>
    <row r="99" spans="1:14" x14ac:dyDescent="0.25">
      <c r="A99" s="4"/>
      <c r="B99" s="49"/>
      <c r="C99" s="45" t="s">
        <v>83</v>
      </c>
      <c r="D99" s="46">
        <v>14.92</v>
      </c>
      <c r="E99" s="47" t="s">
        <v>93</v>
      </c>
      <c r="F99" s="177" t="s">
        <v>94</v>
      </c>
      <c r="G99" s="18">
        <v>50.98</v>
      </c>
      <c r="H99" s="44"/>
      <c r="I99" s="44"/>
      <c r="J99" s="44"/>
      <c r="K99" s="44"/>
      <c r="L99" s="44"/>
      <c r="M99" s="44"/>
      <c r="N99" s="44"/>
    </row>
    <row r="100" spans="1:14" ht="25.5" x14ac:dyDescent="0.25">
      <c r="A100" s="4"/>
      <c r="B100" s="49"/>
      <c r="C100" s="45" t="s">
        <v>85</v>
      </c>
      <c r="D100" s="46">
        <v>15.94</v>
      </c>
      <c r="E100" s="18">
        <v>15.97</v>
      </c>
      <c r="F100" s="177">
        <v>17.97</v>
      </c>
      <c r="G100" s="18">
        <v>20.58</v>
      </c>
      <c r="H100" s="44"/>
      <c r="I100" s="44"/>
      <c r="J100" s="44"/>
      <c r="K100" s="44"/>
      <c r="L100" s="44"/>
      <c r="M100" s="44"/>
      <c r="N100" s="44"/>
    </row>
    <row r="101" spans="1:14" x14ac:dyDescent="0.25">
      <c r="A101" s="4"/>
      <c r="B101" s="49"/>
      <c r="C101" s="45"/>
      <c r="D101" s="46"/>
      <c r="E101" s="18"/>
      <c r="F101" s="177"/>
      <c r="G101" s="18"/>
      <c r="H101" s="44"/>
      <c r="I101" s="44"/>
      <c r="J101" s="44"/>
      <c r="K101" s="44"/>
      <c r="L101" s="44"/>
      <c r="M101" s="44"/>
      <c r="N101" s="44"/>
    </row>
    <row r="102" spans="1:14" x14ac:dyDescent="0.25">
      <c r="A102" s="4"/>
      <c r="B102" s="50"/>
      <c r="C102" s="5" t="s">
        <v>86</v>
      </c>
      <c r="D102" s="21" t="s">
        <v>87</v>
      </c>
      <c r="E102" s="18">
        <v>33.409999999999997</v>
      </c>
      <c r="F102" s="177" t="s">
        <v>87</v>
      </c>
      <c r="G102" s="18">
        <v>35.78</v>
      </c>
      <c r="H102" s="44"/>
      <c r="I102" s="44"/>
      <c r="J102" s="44"/>
      <c r="K102" s="44"/>
      <c r="L102" s="44"/>
      <c r="M102" s="44"/>
      <c r="N102" s="44"/>
    </row>
    <row r="103" spans="1:14" x14ac:dyDescent="0.25">
      <c r="A103" s="4"/>
      <c r="B103" s="549" t="s">
        <v>95</v>
      </c>
      <c r="C103" s="550"/>
      <c r="D103" s="550"/>
      <c r="E103" s="550"/>
      <c r="F103" s="550"/>
      <c r="G103" s="551"/>
      <c r="H103" s="44"/>
      <c r="I103" s="44"/>
      <c r="J103" s="44"/>
      <c r="K103" s="44"/>
      <c r="L103" s="44"/>
      <c r="M103" s="44"/>
      <c r="N103" s="44"/>
    </row>
    <row r="104" spans="1:14" x14ac:dyDescent="0.25">
      <c r="A104" s="4"/>
      <c r="B104" s="552" t="s">
        <v>96</v>
      </c>
      <c r="C104" s="553"/>
      <c r="D104" s="553"/>
      <c r="E104" s="553"/>
      <c r="F104" s="553"/>
      <c r="G104" s="554"/>
      <c r="H104" s="44"/>
      <c r="I104" s="44"/>
      <c r="J104" s="44"/>
      <c r="K104" s="44"/>
      <c r="L104" s="44"/>
      <c r="M104" s="44"/>
      <c r="N104" s="44"/>
    </row>
    <row r="105" spans="1:14" x14ac:dyDescent="0.25">
      <c r="A105" s="4"/>
      <c r="B105" s="555" t="s">
        <v>97</v>
      </c>
      <c r="C105" s="556"/>
      <c r="D105" s="556"/>
      <c r="E105" s="556"/>
      <c r="F105" s="556"/>
      <c r="G105" s="557"/>
      <c r="H105" s="44"/>
      <c r="I105" s="44"/>
      <c r="J105" s="44"/>
      <c r="K105" s="44"/>
      <c r="L105" s="44"/>
      <c r="M105" s="44"/>
      <c r="N105" s="44"/>
    </row>
    <row r="106" spans="1:14" x14ac:dyDescent="0.25">
      <c r="A106" s="4"/>
      <c r="B106" s="558" t="s">
        <v>98</v>
      </c>
      <c r="C106" s="558"/>
      <c r="D106" s="558"/>
      <c r="E106" s="558"/>
      <c r="F106" s="558"/>
      <c r="G106" s="558"/>
      <c r="H106" s="44"/>
      <c r="I106" s="44"/>
      <c r="J106" s="44"/>
      <c r="K106" s="44"/>
      <c r="L106" s="44"/>
      <c r="M106" s="44"/>
      <c r="N106" s="44"/>
    </row>
    <row r="107" spans="1:14" x14ac:dyDescent="0.25">
      <c r="A107" s="4"/>
      <c r="B107" s="559" t="s">
        <v>99</v>
      </c>
      <c r="C107" s="560"/>
      <c r="D107" s="560"/>
      <c r="E107" s="560"/>
      <c r="F107" s="560"/>
      <c r="G107" s="561"/>
      <c r="H107" s="44"/>
      <c r="I107" s="44"/>
      <c r="J107" s="44"/>
      <c r="K107" s="44"/>
      <c r="L107" s="44"/>
      <c r="M107" s="44"/>
      <c r="N107" s="44"/>
    </row>
    <row r="108" spans="1:14" ht="29.25" customHeight="1" x14ac:dyDescent="0.25">
      <c r="A108" s="4"/>
      <c r="B108" s="541" t="s">
        <v>350</v>
      </c>
      <c r="C108" s="541"/>
      <c r="D108" s="541"/>
      <c r="E108" s="541"/>
      <c r="F108" s="541"/>
      <c r="G108" s="541"/>
      <c r="H108" s="44"/>
      <c r="I108" s="44"/>
      <c r="J108" s="44"/>
      <c r="K108" s="44"/>
      <c r="L108" s="44"/>
      <c r="M108" s="44"/>
      <c r="N108" s="44"/>
    </row>
    <row r="109" spans="1:14" x14ac:dyDescent="0.25">
      <c r="A109" s="1"/>
      <c r="B109" s="12"/>
      <c r="C109" s="562"/>
      <c r="D109" s="562"/>
      <c r="E109" s="562"/>
      <c r="F109" s="562"/>
      <c r="G109" s="562"/>
      <c r="H109" s="44"/>
      <c r="I109" s="44"/>
      <c r="J109" s="1"/>
      <c r="K109" s="1"/>
      <c r="L109" s="1"/>
      <c r="M109" s="1"/>
      <c r="N109" s="1"/>
    </row>
    <row r="110" spans="1:14" ht="25.5" x14ac:dyDescent="0.25">
      <c r="A110" s="9">
        <v>14</v>
      </c>
      <c r="B110" s="164" t="s">
        <v>100</v>
      </c>
      <c r="C110" s="544" t="s">
        <v>15</v>
      </c>
      <c r="D110" s="544"/>
      <c r="E110" s="544"/>
      <c r="F110" s="544"/>
      <c r="G110" s="544"/>
      <c r="H110" s="22"/>
      <c r="I110" s="22"/>
      <c r="J110" s="22"/>
      <c r="K110" s="22"/>
      <c r="L110" s="22"/>
      <c r="M110" s="22"/>
      <c r="N110" s="22"/>
    </row>
    <row r="111" spans="1:14" x14ac:dyDescent="0.25">
      <c r="A111" s="51"/>
      <c r="B111" s="22"/>
      <c r="C111" s="52"/>
      <c r="D111" s="52"/>
      <c r="E111" s="53"/>
      <c r="F111" s="54"/>
      <c r="G111" s="55"/>
      <c r="H111" s="22"/>
      <c r="I111" s="22"/>
      <c r="J111" s="22"/>
      <c r="K111" s="22"/>
      <c r="L111" s="22"/>
      <c r="M111" s="22"/>
      <c r="N111" s="22"/>
    </row>
    <row r="112" spans="1:14" x14ac:dyDescent="0.25">
      <c r="A112" s="1"/>
      <c r="B112" s="1"/>
      <c r="C112" s="56"/>
      <c r="D112" s="1"/>
      <c r="E112" s="56"/>
      <c r="F112" s="57"/>
      <c r="G112" s="56"/>
      <c r="H112" s="1"/>
      <c r="I112" s="1"/>
      <c r="J112" s="1"/>
      <c r="K112" s="1"/>
      <c r="L112" s="1"/>
      <c r="M112" s="1"/>
      <c r="N112" s="1"/>
    </row>
    <row r="113" spans="1:14" x14ac:dyDescent="0.25">
      <c r="A113" s="1"/>
      <c r="B113" s="1"/>
      <c r="C113" s="1"/>
      <c r="D113" s="1"/>
      <c r="E113" s="1"/>
      <c r="F113" s="58"/>
      <c r="G113" s="1"/>
      <c r="H113" s="1"/>
      <c r="I113" s="1"/>
      <c r="J113" s="1"/>
      <c r="K113" s="1"/>
      <c r="L113" s="1"/>
      <c r="M113" s="1"/>
      <c r="N113" s="1"/>
    </row>
    <row r="114" spans="1:14" x14ac:dyDescent="0.25">
      <c r="A114" s="1"/>
      <c r="B114" s="1"/>
      <c r="C114" s="1"/>
      <c r="D114" s="1"/>
      <c r="E114" s="1"/>
      <c r="F114" s="1"/>
      <c r="G114" s="1"/>
      <c r="H114" s="1"/>
      <c r="I114" s="1"/>
      <c r="J114" s="1"/>
      <c r="K114" s="1"/>
      <c r="L114" s="1"/>
      <c r="M114" s="1"/>
      <c r="N114" s="1"/>
    </row>
    <row r="115" spans="1:14" x14ac:dyDescent="0.25">
      <c r="C115" s="59"/>
    </row>
  </sheetData>
  <mergeCells count="60">
    <mergeCell ref="B15:C15"/>
    <mergeCell ref="A1:B1"/>
    <mergeCell ref="C5:E5"/>
    <mergeCell ref="C11:E11"/>
    <mergeCell ref="B12:E12"/>
    <mergeCell ref="B6:E6"/>
    <mergeCell ref="B9:C9"/>
    <mergeCell ref="B39:E39"/>
    <mergeCell ref="B17:E17"/>
    <mergeCell ref="B25:E25"/>
    <mergeCell ref="B26:E26"/>
    <mergeCell ref="B32:E32"/>
    <mergeCell ref="B33:E33"/>
    <mergeCell ref="B35:E35"/>
    <mergeCell ref="C36:E36"/>
    <mergeCell ref="C37:E37"/>
    <mergeCell ref="C38:E38"/>
    <mergeCell ref="C18:E18"/>
    <mergeCell ref="C19:E19"/>
    <mergeCell ref="C20:E20"/>
    <mergeCell ref="C21:E21"/>
    <mergeCell ref="C22:E22"/>
    <mergeCell ref="B23:E23"/>
    <mergeCell ref="B56:E56"/>
    <mergeCell ref="B41:E41"/>
    <mergeCell ref="C42:E42"/>
    <mergeCell ref="C43:E43"/>
    <mergeCell ref="C44:E44"/>
    <mergeCell ref="B45:E45"/>
    <mergeCell ref="B47:E47"/>
    <mergeCell ref="B50:E50"/>
    <mergeCell ref="B52:E52"/>
    <mergeCell ref="C53:E53"/>
    <mergeCell ref="C54:E54"/>
    <mergeCell ref="C55:E55"/>
    <mergeCell ref="L64:N64"/>
    <mergeCell ref="B70:N70"/>
    <mergeCell ref="B71:N71"/>
    <mergeCell ref="B72:N72"/>
    <mergeCell ref="B64:B65"/>
    <mergeCell ref="C64:C65"/>
    <mergeCell ref="D64:D65"/>
    <mergeCell ref="E64:E65"/>
    <mergeCell ref="F64:H64"/>
    <mergeCell ref="B73:N73"/>
    <mergeCell ref="C58:E58"/>
    <mergeCell ref="B59:F59"/>
    <mergeCell ref="C110:G110"/>
    <mergeCell ref="B76:G76"/>
    <mergeCell ref="B79:B84"/>
    <mergeCell ref="B85:B90"/>
    <mergeCell ref="B91:B96"/>
    <mergeCell ref="B103:G103"/>
    <mergeCell ref="B104:G104"/>
    <mergeCell ref="B105:G105"/>
    <mergeCell ref="B106:G106"/>
    <mergeCell ref="B107:G107"/>
    <mergeCell ref="C109:G109"/>
    <mergeCell ref="B108:G108"/>
    <mergeCell ref="I64:K64"/>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116"/>
  <sheetViews>
    <sheetView topLeftCell="C1" workbookViewId="0">
      <selection activeCell="O72" sqref="O72"/>
    </sheetView>
  </sheetViews>
  <sheetFormatPr defaultColWidth="8.85546875" defaultRowHeight="12.75" x14ac:dyDescent="0.25"/>
  <cols>
    <col min="1" max="1" width="8.85546875" style="274"/>
    <col min="2" max="2" width="38" style="274" customWidth="1"/>
    <col min="3" max="3" width="20.140625" style="274" customWidth="1"/>
    <col min="4" max="4" width="18.7109375" style="274" customWidth="1"/>
    <col min="5" max="5" width="22.28515625" style="274" customWidth="1"/>
    <col min="6" max="6" width="12.42578125" style="274" customWidth="1"/>
    <col min="7" max="7" width="14.5703125" style="274" customWidth="1"/>
    <col min="8" max="16384" width="8.85546875" style="274"/>
  </cols>
  <sheetData>
    <row r="1" spans="1:25" ht="14.45" customHeight="1" x14ac:dyDescent="0.25">
      <c r="A1" s="728" t="s">
        <v>0</v>
      </c>
      <c r="B1" s="728"/>
      <c r="C1" s="218"/>
      <c r="D1" s="199"/>
      <c r="E1" s="218"/>
      <c r="F1" s="218"/>
      <c r="G1" s="218"/>
      <c r="H1" s="218"/>
      <c r="I1" s="218"/>
      <c r="J1" s="218"/>
      <c r="K1" s="218"/>
      <c r="L1" s="218"/>
      <c r="M1" s="218"/>
      <c r="N1" s="218"/>
    </row>
    <row r="2" spans="1:25" x14ac:dyDescent="0.25">
      <c r="A2" s="218"/>
      <c r="B2" s="218"/>
      <c r="C2" s="218"/>
      <c r="D2" s="218"/>
      <c r="E2" s="218"/>
      <c r="F2" s="218"/>
      <c r="G2" s="218"/>
      <c r="H2" s="218"/>
      <c r="I2" s="218"/>
      <c r="J2" s="218"/>
      <c r="K2" s="218"/>
      <c r="L2" s="218"/>
      <c r="M2" s="218"/>
      <c r="N2" s="218"/>
    </row>
    <row r="3" spans="1:25" ht="19.149999999999999" customHeight="1" x14ac:dyDescent="0.25">
      <c r="A3" s="200" t="s">
        <v>1</v>
      </c>
      <c r="B3" s="190" t="s">
        <v>2</v>
      </c>
      <c r="C3" s="249" t="s">
        <v>302</v>
      </c>
      <c r="D3" s="218"/>
      <c r="E3" s="218"/>
      <c r="F3" s="218"/>
      <c r="G3" s="218"/>
      <c r="H3" s="218"/>
      <c r="I3" s="205"/>
      <c r="J3" s="205"/>
      <c r="K3" s="205"/>
      <c r="L3" s="205"/>
      <c r="M3" s="205"/>
      <c r="N3" s="205"/>
      <c r="O3" s="275"/>
      <c r="P3" s="275"/>
      <c r="Q3" s="275"/>
      <c r="R3" s="275"/>
      <c r="S3" s="275"/>
      <c r="T3" s="275"/>
      <c r="U3" s="275"/>
      <c r="V3" s="275"/>
      <c r="W3" s="275"/>
      <c r="X3" s="275"/>
      <c r="Y3" s="275"/>
    </row>
    <row r="4" spans="1:25" x14ac:dyDescent="0.25">
      <c r="A4" s="218"/>
      <c r="B4" s="218"/>
      <c r="C4" s="218"/>
      <c r="D4" s="202"/>
      <c r="E4" s="218"/>
      <c r="F4" s="205"/>
      <c r="G4" s="205"/>
      <c r="H4" s="205"/>
      <c r="I4" s="205"/>
      <c r="J4" s="205"/>
      <c r="K4" s="205"/>
      <c r="L4" s="205"/>
      <c r="M4" s="205"/>
      <c r="N4" s="205"/>
      <c r="O4" s="275"/>
      <c r="P4" s="275"/>
      <c r="Q4" s="275"/>
      <c r="R4" s="275"/>
      <c r="S4" s="275"/>
      <c r="T4" s="275"/>
      <c r="U4" s="275"/>
      <c r="V4" s="275"/>
      <c r="W4" s="275"/>
      <c r="X4" s="275"/>
      <c r="Y4" s="275"/>
    </row>
    <row r="5" spans="1:25" ht="21" customHeight="1" x14ac:dyDescent="0.25">
      <c r="A5" s="203">
        <v>1</v>
      </c>
      <c r="B5" s="327" t="s">
        <v>4</v>
      </c>
      <c r="C5" s="695" t="s">
        <v>5</v>
      </c>
      <c r="D5" s="696"/>
      <c r="E5" s="791"/>
      <c r="F5" s="205"/>
      <c r="G5" s="205"/>
      <c r="H5" s="205"/>
      <c r="I5" s="205"/>
      <c r="J5" s="205"/>
      <c r="K5" s="205"/>
      <c r="L5" s="205"/>
      <c r="M5" s="205"/>
      <c r="N5" s="205"/>
    </row>
    <row r="6" spans="1:25" ht="15" customHeight="1" x14ac:dyDescent="0.25">
      <c r="A6" s="299"/>
      <c r="B6" s="664" t="s">
        <v>9</v>
      </c>
      <c r="C6" s="664"/>
      <c r="D6" s="664"/>
      <c r="E6" s="140"/>
      <c r="F6" s="205"/>
      <c r="G6" s="205"/>
      <c r="H6" s="205"/>
      <c r="I6" s="205"/>
      <c r="J6" s="205"/>
      <c r="K6" s="205"/>
      <c r="L6" s="205"/>
      <c r="M6" s="205"/>
      <c r="N6" s="205"/>
    </row>
    <row r="7" spans="1:25" x14ac:dyDescent="0.25">
      <c r="A7" s="299"/>
      <c r="B7" s="207"/>
      <c r="C7" s="205"/>
      <c r="D7" s="202"/>
      <c r="E7" s="205"/>
      <c r="F7" s="205"/>
      <c r="G7" s="205"/>
      <c r="H7" s="205"/>
      <c r="I7" s="205"/>
      <c r="J7" s="205"/>
      <c r="K7" s="205"/>
      <c r="L7" s="205"/>
      <c r="M7" s="205"/>
      <c r="N7" s="205"/>
    </row>
    <row r="8" spans="1:25" ht="21" customHeight="1" x14ac:dyDescent="0.25">
      <c r="A8" s="299">
        <v>2</v>
      </c>
      <c r="B8" s="327" t="s">
        <v>7</v>
      </c>
      <c r="C8" s="328" t="s">
        <v>303</v>
      </c>
      <c r="D8" s="202"/>
      <c r="E8" s="205"/>
      <c r="F8" s="205"/>
      <c r="G8" s="205"/>
      <c r="H8" s="205"/>
      <c r="I8" s="205"/>
      <c r="J8" s="205"/>
      <c r="K8" s="205"/>
      <c r="L8" s="205"/>
      <c r="M8" s="205"/>
      <c r="N8" s="205"/>
    </row>
    <row r="9" spans="1:25" ht="16.149999999999999" customHeight="1" x14ac:dyDescent="0.25">
      <c r="A9" s="299"/>
      <c r="B9" s="664" t="s">
        <v>9</v>
      </c>
      <c r="C9" s="664"/>
      <c r="D9" s="664"/>
      <c r="E9" s="205"/>
      <c r="F9" s="205"/>
      <c r="G9" s="205"/>
      <c r="H9" s="205"/>
      <c r="I9" s="205"/>
      <c r="J9" s="205"/>
      <c r="K9" s="205"/>
      <c r="L9" s="205"/>
      <c r="M9" s="205"/>
      <c r="N9" s="205"/>
    </row>
    <row r="10" spans="1:25" x14ac:dyDescent="0.25">
      <c r="A10" s="299"/>
      <c r="B10" s="207"/>
      <c r="C10" s="205"/>
      <c r="D10" s="202"/>
      <c r="E10" s="205"/>
      <c r="F10" s="205"/>
      <c r="G10" s="205"/>
      <c r="H10" s="205"/>
      <c r="I10" s="205"/>
      <c r="J10" s="205"/>
      <c r="K10" s="205"/>
      <c r="L10" s="205"/>
      <c r="M10" s="205"/>
      <c r="N10" s="205"/>
    </row>
    <row r="11" spans="1:25" ht="30.6" customHeight="1" x14ac:dyDescent="0.25">
      <c r="A11" s="299">
        <v>3</v>
      </c>
      <c r="B11" s="327" t="s">
        <v>10</v>
      </c>
      <c r="C11" s="695" t="s">
        <v>11</v>
      </c>
      <c r="D11" s="696"/>
      <c r="E11" s="791"/>
      <c r="F11" s="218"/>
      <c r="G11" s="218"/>
      <c r="H11" s="218"/>
      <c r="I11" s="218"/>
      <c r="J11" s="218"/>
      <c r="K11" s="218"/>
      <c r="L11" s="218"/>
      <c r="M11" s="218"/>
      <c r="N11" s="218"/>
    </row>
    <row r="12" spans="1:25" ht="17.45" customHeight="1" x14ac:dyDescent="0.25">
      <c r="A12" s="299"/>
      <c r="B12" s="664" t="s">
        <v>9</v>
      </c>
      <c r="C12" s="664"/>
      <c r="D12" s="664"/>
      <c r="E12" s="140"/>
      <c r="F12" s="218"/>
      <c r="G12" s="218"/>
      <c r="H12" s="218"/>
      <c r="I12" s="218"/>
      <c r="J12" s="218"/>
      <c r="K12" s="218"/>
      <c r="L12" s="218"/>
      <c r="M12" s="218"/>
      <c r="N12" s="218"/>
    </row>
    <row r="13" spans="1:25" x14ac:dyDescent="0.25">
      <c r="A13" s="299"/>
      <c r="B13" s="207"/>
      <c r="C13" s="205"/>
      <c r="D13" s="202"/>
      <c r="E13" s="218"/>
      <c r="F13" s="218"/>
      <c r="G13" s="218"/>
      <c r="H13" s="218"/>
      <c r="I13" s="218"/>
      <c r="J13" s="218"/>
      <c r="K13" s="218"/>
      <c r="L13" s="218"/>
      <c r="M13" s="218"/>
      <c r="N13" s="218"/>
    </row>
    <row r="14" spans="1:25" ht="30.6" customHeight="1" x14ac:dyDescent="0.25">
      <c r="A14" s="299">
        <v>4</v>
      </c>
      <c r="B14" s="190" t="s">
        <v>103</v>
      </c>
      <c r="C14" s="249" t="s">
        <v>304</v>
      </c>
      <c r="D14" s="202"/>
      <c r="E14" s="218"/>
      <c r="F14" s="218"/>
      <c r="G14" s="218"/>
      <c r="H14" s="218"/>
      <c r="I14" s="218"/>
      <c r="J14" s="218"/>
      <c r="K14" s="218"/>
      <c r="L14" s="218"/>
      <c r="M14" s="218"/>
      <c r="N14" s="218"/>
    </row>
    <row r="15" spans="1:25" ht="14.45" customHeight="1" x14ac:dyDescent="0.25">
      <c r="A15" s="299"/>
      <c r="B15" s="689" t="s">
        <v>127</v>
      </c>
      <c r="C15" s="755"/>
      <c r="D15" s="202"/>
      <c r="E15" s="218"/>
      <c r="F15" s="205"/>
      <c r="G15" s="218"/>
      <c r="H15" s="218"/>
      <c r="I15" s="218"/>
      <c r="J15" s="218"/>
      <c r="K15" s="218"/>
      <c r="L15" s="218"/>
      <c r="M15" s="218"/>
      <c r="N15" s="218"/>
    </row>
    <row r="16" spans="1:25" x14ac:dyDescent="0.25">
      <c r="A16" s="299"/>
      <c r="B16" s="218"/>
      <c r="C16" s="205"/>
      <c r="D16" s="202"/>
      <c r="E16" s="218"/>
      <c r="F16" s="218"/>
      <c r="G16" s="218"/>
      <c r="H16" s="218"/>
      <c r="I16" s="218"/>
      <c r="J16" s="218"/>
      <c r="K16" s="218"/>
      <c r="L16" s="218"/>
      <c r="M16" s="218"/>
      <c r="N16" s="218"/>
    </row>
    <row r="17" spans="1:14" ht="29.25" customHeight="1" x14ac:dyDescent="0.25">
      <c r="A17" s="299">
        <v>5</v>
      </c>
      <c r="B17" s="687" t="s">
        <v>380</v>
      </c>
      <c r="C17" s="703"/>
      <c r="D17" s="703"/>
      <c r="E17" s="703"/>
      <c r="F17" s="207"/>
      <c r="G17" s="207"/>
      <c r="H17" s="207"/>
      <c r="I17" s="207"/>
      <c r="J17" s="211"/>
      <c r="K17" s="211"/>
      <c r="L17" s="211"/>
      <c r="M17" s="211"/>
      <c r="N17" s="211"/>
    </row>
    <row r="18" spans="1:14" x14ac:dyDescent="0.25">
      <c r="A18" s="299"/>
      <c r="B18" s="301" t="s">
        <v>14</v>
      </c>
      <c r="C18" s="774" t="s">
        <v>15</v>
      </c>
      <c r="D18" s="774"/>
      <c r="E18" s="774"/>
      <c r="F18" s="213"/>
      <c r="G18" s="211"/>
      <c r="H18" s="211"/>
      <c r="I18" s="211"/>
      <c r="J18" s="211"/>
      <c r="K18" s="211"/>
      <c r="L18" s="211"/>
      <c r="M18" s="211"/>
      <c r="N18" s="211"/>
    </row>
    <row r="19" spans="1:14" ht="25.5" x14ac:dyDescent="0.25">
      <c r="A19" s="299"/>
      <c r="B19" s="301" t="s">
        <v>331</v>
      </c>
      <c r="C19" s="769" t="s">
        <v>15</v>
      </c>
      <c r="D19" s="769"/>
      <c r="E19" s="769"/>
      <c r="F19" s="213"/>
      <c r="G19" s="211"/>
      <c r="I19" s="211"/>
      <c r="J19" s="211"/>
      <c r="K19" s="211"/>
      <c r="L19" s="211"/>
      <c r="M19" s="211"/>
      <c r="N19" s="211"/>
    </row>
    <row r="20" spans="1:14" x14ac:dyDescent="0.25">
      <c r="A20" s="299"/>
      <c r="B20" s="301" t="s">
        <v>151</v>
      </c>
      <c r="C20" s="769" t="s">
        <v>15</v>
      </c>
      <c r="D20" s="769"/>
      <c r="E20" s="769"/>
      <c r="F20" s="213"/>
      <c r="G20" s="211"/>
      <c r="H20" s="211"/>
      <c r="I20" s="211"/>
      <c r="J20" s="211"/>
      <c r="K20" s="211"/>
      <c r="L20" s="211"/>
      <c r="M20" s="211"/>
      <c r="N20" s="211"/>
    </row>
    <row r="21" spans="1:14" x14ac:dyDescent="0.25">
      <c r="A21" s="299"/>
      <c r="B21" s="301" t="s">
        <v>152</v>
      </c>
      <c r="C21" s="769" t="s">
        <v>15</v>
      </c>
      <c r="D21" s="769"/>
      <c r="E21" s="769"/>
      <c r="F21" s="213"/>
      <c r="G21" s="211"/>
      <c r="H21" s="211"/>
      <c r="I21" s="211"/>
      <c r="J21" s="211"/>
      <c r="K21" s="211"/>
      <c r="L21" s="211"/>
      <c r="M21" s="211"/>
      <c r="N21" s="211"/>
    </row>
    <row r="22" spans="1:14" x14ac:dyDescent="0.25">
      <c r="A22" s="299"/>
      <c r="B22" s="329" t="s">
        <v>153</v>
      </c>
      <c r="C22" s="770" t="s">
        <v>15</v>
      </c>
      <c r="D22" s="770"/>
      <c r="E22" s="770"/>
      <c r="F22" s="213"/>
      <c r="G22" s="211"/>
      <c r="H22" s="211"/>
      <c r="I22" s="211"/>
      <c r="J22" s="211"/>
      <c r="K22" s="211"/>
      <c r="L22" s="211"/>
      <c r="M22" s="211"/>
      <c r="N22" s="211"/>
    </row>
    <row r="23" spans="1:14" x14ac:dyDescent="0.25">
      <c r="A23" s="299"/>
      <c r="B23" s="664" t="s">
        <v>30</v>
      </c>
      <c r="C23" s="664"/>
      <c r="D23" s="664"/>
      <c r="E23" s="664"/>
      <c r="F23" s="213"/>
      <c r="G23" s="211"/>
      <c r="H23" s="211"/>
      <c r="I23" s="211"/>
      <c r="J23" s="211"/>
      <c r="K23" s="211"/>
      <c r="L23" s="211"/>
      <c r="M23" s="211"/>
      <c r="N23" s="211"/>
    </row>
    <row r="24" spans="1:14" x14ac:dyDescent="0.25">
      <c r="A24" s="299"/>
      <c r="C24" s="211"/>
      <c r="D24" s="211"/>
      <c r="E24" s="211"/>
      <c r="F24" s="213"/>
      <c r="G24" s="211"/>
      <c r="H24" s="211"/>
      <c r="I24" s="211"/>
      <c r="J24" s="211"/>
      <c r="K24" s="211"/>
      <c r="L24" s="211"/>
      <c r="M24" s="211"/>
      <c r="N24" s="211"/>
    </row>
    <row r="25" spans="1:14" x14ac:dyDescent="0.25">
      <c r="A25" s="299"/>
      <c r="B25" s="213"/>
      <c r="C25" s="213"/>
      <c r="D25" s="213"/>
      <c r="E25" s="213"/>
      <c r="F25" s="213"/>
      <c r="G25" s="211"/>
      <c r="H25" s="211"/>
      <c r="I25" s="211"/>
      <c r="J25" s="211"/>
      <c r="K25" s="211"/>
      <c r="L25" s="211"/>
      <c r="M25" s="211"/>
      <c r="N25" s="211"/>
    </row>
    <row r="26" spans="1:14" ht="27.75" customHeight="1" x14ac:dyDescent="0.25">
      <c r="A26" s="299">
        <v>6</v>
      </c>
      <c r="B26" s="687" t="s">
        <v>381</v>
      </c>
      <c r="C26" s="687"/>
      <c r="D26" s="687"/>
      <c r="E26" s="687"/>
      <c r="F26" s="207"/>
      <c r="G26" s="207"/>
      <c r="H26" s="211"/>
      <c r="I26" s="207"/>
      <c r="J26" s="207"/>
      <c r="K26" s="218"/>
      <c r="L26" s="218"/>
      <c r="M26" s="218"/>
      <c r="N26" s="218"/>
    </row>
    <row r="27" spans="1:14" x14ac:dyDescent="0.25">
      <c r="A27" s="299"/>
      <c r="B27" s="692" t="s">
        <v>22</v>
      </c>
      <c r="C27" s="693"/>
      <c r="D27" s="693"/>
      <c r="E27" s="694"/>
      <c r="F27" s="213"/>
      <c r="G27" s="218"/>
      <c r="H27" s="218"/>
      <c r="I27" s="218"/>
      <c r="J27" s="218"/>
      <c r="K27" s="218"/>
      <c r="L27" s="218"/>
      <c r="M27" s="218"/>
      <c r="N27" s="218"/>
    </row>
    <row r="28" spans="1:14" x14ac:dyDescent="0.25">
      <c r="A28" s="299"/>
      <c r="B28" s="212" t="s">
        <v>23</v>
      </c>
      <c r="C28" s="262" t="s">
        <v>334</v>
      </c>
      <c r="D28" s="325" t="s">
        <v>602</v>
      </c>
      <c r="E28" s="262" t="s">
        <v>154</v>
      </c>
      <c r="F28" s="213"/>
      <c r="G28" s="218"/>
      <c r="H28" s="218"/>
      <c r="I28" s="218"/>
      <c r="J28" s="218"/>
      <c r="K28" s="218"/>
      <c r="L28" s="218"/>
      <c r="M28" s="218"/>
      <c r="N28" s="218"/>
    </row>
    <row r="29" spans="1:14" ht="15" customHeight="1" x14ac:dyDescent="0.25">
      <c r="A29" s="299"/>
      <c r="B29" s="258" t="s">
        <v>26</v>
      </c>
      <c r="C29" s="215">
        <v>3464.53</v>
      </c>
      <c r="D29" s="215">
        <v>5374.03</v>
      </c>
      <c r="E29" s="377">
        <v>5347.41</v>
      </c>
      <c r="F29" s="213"/>
      <c r="G29" s="218"/>
      <c r="H29" s="218"/>
      <c r="I29" s="218"/>
      <c r="J29" s="218"/>
      <c r="K29" s="218"/>
      <c r="L29" s="218"/>
      <c r="M29" s="218"/>
      <c r="N29" s="218"/>
    </row>
    <row r="30" spans="1:14" x14ac:dyDescent="0.25">
      <c r="A30" s="299"/>
      <c r="B30" s="258" t="s">
        <v>27</v>
      </c>
      <c r="C30" s="215">
        <v>113.86</v>
      </c>
      <c r="D30" s="215">
        <v>52.91</v>
      </c>
      <c r="E30" s="377">
        <v>32.369999999999997</v>
      </c>
      <c r="F30" s="213"/>
      <c r="G30" s="218"/>
      <c r="H30" s="218"/>
      <c r="I30" s="218"/>
      <c r="J30" s="218"/>
      <c r="K30" s="218"/>
      <c r="L30" s="218"/>
      <c r="M30" s="218"/>
      <c r="N30" s="218"/>
    </row>
    <row r="31" spans="1:14" x14ac:dyDescent="0.25">
      <c r="A31" s="299"/>
      <c r="B31" s="258" t="s">
        <v>28</v>
      </c>
      <c r="C31" s="215">
        <v>415.86</v>
      </c>
      <c r="D31" s="215">
        <v>415.86</v>
      </c>
      <c r="E31" s="377">
        <v>415.86</v>
      </c>
      <c r="F31" s="213"/>
      <c r="G31" s="218"/>
      <c r="H31" s="218"/>
      <c r="I31" s="218"/>
      <c r="J31" s="218"/>
      <c r="K31" s="218"/>
      <c r="L31" s="218"/>
      <c r="M31" s="218"/>
      <c r="N31" s="218"/>
    </row>
    <row r="32" spans="1:14" x14ac:dyDescent="0.25">
      <c r="A32" s="299"/>
      <c r="B32" s="258" t="s">
        <v>29</v>
      </c>
      <c r="C32" s="215">
        <v>464</v>
      </c>
      <c r="D32" s="215">
        <v>516.91</v>
      </c>
      <c r="E32" s="377">
        <v>549.27</v>
      </c>
      <c r="F32" s="213"/>
      <c r="G32" s="218"/>
      <c r="H32" s="218"/>
      <c r="I32" s="218"/>
      <c r="J32" s="218"/>
      <c r="K32" s="218"/>
      <c r="L32" s="218"/>
      <c r="M32" s="218"/>
      <c r="N32" s="218"/>
    </row>
    <row r="33" spans="1:14" x14ac:dyDescent="0.25">
      <c r="A33" s="299"/>
      <c r="B33" s="689" t="s">
        <v>365</v>
      </c>
      <c r="C33" s="690"/>
      <c r="D33" s="690"/>
      <c r="E33" s="691"/>
      <c r="F33" s="213"/>
      <c r="G33" s="218"/>
      <c r="H33" s="218"/>
      <c r="I33" s="218"/>
      <c r="J33" s="218"/>
      <c r="K33" s="218"/>
      <c r="L33" s="218"/>
      <c r="M33" s="218"/>
      <c r="N33" s="218"/>
    </row>
    <row r="34" spans="1:14" x14ac:dyDescent="0.25">
      <c r="A34" s="299"/>
      <c r="B34" s="211"/>
      <c r="C34" s="213"/>
      <c r="D34" s="213"/>
      <c r="E34" s="213"/>
      <c r="F34" s="213"/>
      <c r="G34" s="218"/>
      <c r="H34" s="218"/>
      <c r="I34" s="218"/>
      <c r="J34" s="218"/>
      <c r="K34" s="218"/>
      <c r="L34" s="218"/>
      <c r="M34" s="218"/>
      <c r="N34" s="218"/>
    </row>
    <row r="35" spans="1:14" ht="27.75" customHeight="1" x14ac:dyDescent="0.25">
      <c r="A35" s="299">
        <v>7</v>
      </c>
      <c r="B35" s="687" t="s">
        <v>31</v>
      </c>
      <c r="C35" s="687"/>
      <c r="D35" s="687"/>
      <c r="E35" s="687"/>
      <c r="F35" s="207"/>
      <c r="G35" s="207"/>
      <c r="H35" s="207"/>
      <c r="I35" s="207"/>
      <c r="J35" s="207"/>
      <c r="K35" s="218"/>
      <c r="L35" s="218"/>
      <c r="M35" s="218"/>
      <c r="N35" s="218"/>
    </row>
    <row r="36" spans="1:14" x14ac:dyDescent="0.25">
      <c r="A36" s="299"/>
      <c r="B36" s="212" t="s">
        <v>155</v>
      </c>
      <c r="C36" s="675" t="s">
        <v>156</v>
      </c>
      <c r="D36" s="675"/>
      <c r="E36" s="675"/>
      <c r="F36" s="211"/>
      <c r="G36" s="218"/>
      <c r="H36" s="218"/>
      <c r="I36" s="218"/>
      <c r="J36" s="218"/>
      <c r="K36" s="218"/>
      <c r="L36" s="218"/>
      <c r="M36" s="218"/>
      <c r="N36" s="218"/>
    </row>
    <row r="37" spans="1:14" ht="25.5" customHeight="1" x14ac:dyDescent="0.25">
      <c r="A37" s="299"/>
      <c r="B37" s="212" t="s">
        <v>157</v>
      </c>
      <c r="C37" s="675" t="s">
        <v>156</v>
      </c>
      <c r="D37" s="675"/>
      <c r="E37" s="675"/>
      <c r="F37" s="211"/>
      <c r="G37" s="218"/>
      <c r="H37" s="218"/>
      <c r="I37" s="218"/>
      <c r="J37" s="218"/>
      <c r="K37" s="218"/>
      <c r="L37" s="218"/>
      <c r="M37" s="218"/>
      <c r="N37" s="218"/>
    </row>
    <row r="38" spans="1:14" ht="25.5" customHeight="1" x14ac:dyDescent="0.25">
      <c r="A38" s="299"/>
      <c r="B38" s="212" t="s">
        <v>158</v>
      </c>
      <c r="C38" s="675" t="s">
        <v>156</v>
      </c>
      <c r="D38" s="675"/>
      <c r="E38" s="675"/>
      <c r="F38" s="211"/>
      <c r="G38" s="218"/>
      <c r="H38" s="218"/>
      <c r="I38" s="218"/>
      <c r="J38" s="218"/>
      <c r="K38" s="218"/>
      <c r="L38" s="218"/>
      <c r="M38" s="218"/>
      <c r="N38" s="218"/>
    </row>
    <row r="39" spans="1:14" x14ac:dyDescent="0.25">
      <c r="A39" s="299"/>
      <c r="B39" s="676" t="s">
        <v>30</v>
      </c>
      <c r="C39" s="676"/>
      <c r="D39" s="676"/>
      <c r="E39" s="676"/>
      <c r="F39" s="211"/>
      <c r="G39" s="218"/>
      <c r="H39" s="218"/>
      <c r="I39" s="218"/>
      <c r="J39" s="218"/>
      <c r="K39" s="218"/>
      <c r="L39" s="218"/>
      <c r="M39" s="218"/>
      <c r="N39" s="218"/>
    </row>
    <row r="40" spans="1:14" x14ac:dyDescent="0.25">
      <c r="A40" s="299"/>
      <c r="B40" s="275"/>
      <c r="C40" s="211"/>
      <c r="D40" s="211"/>
      <c r="E40" s="211"/>
      <c r="F40" s="211"/>
      <c r="G40" s="218"/>
      <c r="H40" s="218"/>
      <c r="I40" s="218"/>
      <c r="J40" s="218"/>
      <c r="K40" s="218"/>
      <c r="L40" s="218"/>
      <c r="M40" s="218"/>
      <c r="N40" s="218"/>
    </row>
    <row r="41" spans="1:14" x14ac:dyDescent="0.25">
      <c r="A41" s="299"/>
      <c r="B41" s="213"/>
      <c r="C41" s="211"/>
      <c r="D41" s="211"/>
      <c r="E41" s="211"/>
      <c r="F41" s="211"/>
      <c r="G41" s="218"/>
      <c r="H41" s="218"/>
      <c r="I41" s="218"/>
      <c r="J41" s="218"/>
      <c r="K41" s="218"/>
      <c r="L41" s="218"/>
      <c r="M41" s="218"/>
      <c r="N41" s="218"/>
    </row>
    <row r="42" spans="1:14" ht="29.25" customHeight="1" x14ac:dyDescent="0.25">
      <c r="A42" s="299">
        <v>8</v>
      </c>
      <c r="B42" s="687" t="s">
        <v>384</v>
      </c>
      <c r="C42" s="687"/>
      <c r="D42" s="687"/>
      <c r="E42" s="687"/>
      <c r="F42" s="207"/>
      <c r="G42" s="207"/>
      <c r="H42" s="207"/>
      <c r="I42" s="207"/>
      <c r="J42" s="207"/>
      <c r="K42" s="218"/>
      <c r="L42" s="218"/>
      <c r="M42" s="218"/>
      <c r="N42" s="218"/>
    </row>
    <row r="43" spans="1:14" x14ac:dyDescent="0.25">
      <c r="A43" s="299"/>
      <c r="B43" s="212" t="s">
        <v>160</v>
      </c>
      <c r="C43" s="722" t="s">
        <v>129</v>
      </c>
      <c r="D43" s="723"/>
      <c r="E43" s="724"/>
      <c r="F43" s="211"/>
      <c r="G43" s="218"/>
      <c r="H43" s="218"/>
      <c r="I43" s="218"/>
      <c r="J43" s="218"/>
      <c r="K43" s="218"/>
      <c r="L43" s="218"/>
      <c r="M43" s="218"/>
      <c r="N43" s="218"/>
    </row>
    <row r="44" spans="1:14" x14ac:dyDescent="0.25">
      <c r="A44" s="299"/>
      <c r="B44" s="212" t="s">
        <v>157</v>
      </c>
      <c r="C44" s="722" t="s">
        <v>129</v>
      </c>
      <c r="D44" s="723"/>
      <c r="E44" s="724"/>
      <c r="F44" s="211"/>
      <c r="G44" s="218"/>
      <c r="H44" s="218"/>
      <c r="I44" s="218"/>
      <c r="J44" s="218"/>
      <c r="K44" s="218"/>
      <c r="L44" s="218"/>
      <c r="M44" s="218"/>
      <c r="N44" s="218"/>
    </row>
    <row r="45" spans="1:14" x14ac:dyDescent="0.25">
      <c r="A45" s="299"/>
      <c r="B45" s="212" t="s">
        <v>158</v>
      </c>
      <c r="C45" s="675" t="s">
        <v>129</v>
      </c>
      <c r="D45" s="675"/>
      <c r="E45" s="675"/>
      <c r="F45" s="211"/>
      <c r="G45" s="218"/>
      <c r="H45" s="218"/>
      <c r="I45" s="218"/>
      <c r="J45" s="218"/>
      <c r="K45" s="218"/>
      <c r="L45" s="218"/>
      <c r="M45" s="218"/>
      <c r="N45" s="218"/>
    </row>
    <row r="46" spans="1:14" x14ac:dyDescent="0.25">
      <c r="A46" s="299"/>
      <c r="B46" s="689" t="s">
        <v>161</v>
      </c>
      <c r="C46" s="690"/>
      <c r="D46" s="690"/>
      <c r="E46" s="691"/>
      <c r="F46" s="211"/>
      <c r="G46" s="218"/>
      <c r="H46" s="218"/>
      <c r="I46" s="218"/>
      <c r="J46" s="218"/>
      <c r="K46" s="218"/>
      <c r="L46" s="218"/>
      <c r="M46" s="218"/>
      <c r="N46" s="218"/>
    </row>
    <row r="47" spans="1:14" x14ac:dyDescent="0.25">
      <c r="A47" s="200"/>
      <c r="B47" s="205"/>
      <c r="C47" s="205"/>
      <c r="D47" s="239"/>
      <c r="E47" s="211"/>
      <c r="F47" s="218"/>
      <c r="G47" s="218"/>
      <c r="H47" s="218"/>
      <c r="I47" s="218"/>
      <c r="J47" s="218"/>
      <c r="K47" s="218"/>
      <c r="L47" s="218"/>
      <c r="M47" s="218"/>
      <c r="N47" s="218"/>
    </row>
    <row r="48" spans="1:14" ht="28.5" customHeight="1" x14ac:dyDescent="0.25">
      <c r="A48" s="240">
        <v>9</v>
      </c>
      <c r="B48" s="686" t="s">
        <v>382</v>
      </c>
      <c r="C48" s="687"/>
      <c r="D48" s="687"/>
      <c r="E48" s="687"/>
      <c r="F48" s="241"/>
      <c r="G48" s="207"/>
      <c r="H48" s="207"/>
      <c r="I48" s="207"/>
      <c r="J48" s="218"/>
      <c r="K48" s="218"/>
      <c r="L48" s="218"/>
      <c r="M48" s="218"/>
    </row>
    <row r="49" spans="1:14" ht="25.5" x14ac:dyDescent="0.25">
      <c r="A49" s="240"/>
      <c r="B49" s="261" t="s">
        <v>37</v>
      </c>
      <c r="C49" s="298" t="s">
        <v>38</v>
      </c>
      <c r="D49" s="244" t="s">
        <v>362</v>
      </c>
      <c r="E49" s="298" t="s">
        <v>40</v>
      </c>
      <c r="F49" s="218"/>
      <c r="G49" s="218"/>
      <c r="H49" s="218"/>
      <c r="I49" s="218"/>
      <c r="J49" s="218"/>
      <c r="K49" s="218"/>
      <c r="L49" s="218"/>
      <c r="M49" s="218"/>
    </row>
    <row r="50" spans="1:14" ht="127.5" x14ac:dyDescent="0.25">
      <c r="A50" s="331"/>
      <c r="B50" s="287" t="s">
        <v>329</v>
      </c>
      <c r="C50" s="287" t="s">
        <v>330</v>
      </c>
      <c r="D50" s="287" t="s">
        <v>330</v>
      </c>
      <c r="E50" s="249" t="s">
        <v>66</v>
      </c>
      <c r="F50" s="218"/>
      <c r="G50" s="218"/>
      <c r="H50" s="218"/>
      <c r="I50" s="218"/>
      <c r="J50" s="218"/>
      <c r="K50" s="218"/>
      <c r="L50" s="218"/>
      <c r="M50" s="218"/>
    </row>
    <row r="51" spans="1:14" x14ac:dyDescent="0.25">
      <c r="A51" s="334"/>
      <c r="B51" s="685" t="s">
        <v>336</v>
      </c>
      <c r="C51" s="685"/>
      <c r="D51" s="685"/>
      <c r="E51" s="685"/>
      <c r="F51" s="213"/>
      <c r="G51" s="213"/>
      <c r="H51" s="213"/>
      <c r="I51" s="218"/>
      <c r="J51" s="218"/>
      <c r="K51" s="218"/>
      <c r="L51" s="218"/>
      <c r="M51" s="218"/>
    </row>
    <row r="52" spans="1:14" x14ac:dyDescent="0.25">
      <c r="A52" s="248"/>
      <c r="B52" s="154"/>
      <c r="C52" s="239"/>
      <c r="D52" s="239"/>
      <c r="E52" s="239"/>
      <c r="F52" s="213"/>
      <c r="G52" s="213"/>
      <c r="H52" s="213"/>
      <c r="I52" s="213"/>
      <c r="J52" s="218"/>
      <c r="K52" s="218"/>
      <c r="L52" s="218"/>
      <c r="M52" s="218"/>
      <c r="N52" s="218"/>
    </row>
    <row r="53" spans="1:14" ht="28.5" customHeight="1" x14ac:dyDescent="0.25">
      <c r="A53" s="240">
        <v>10</v>
      </c>
      <c r="B53" s="686" t="s">
        <v>383</v>
      </c>
      <c r="C53" s="688"/>
      <c r="D53" s="688"/>
      <c r="E53" s="688"/>
      <c r="F53" s="213"/>
      <c r="G53" s="213"/>
      <c r="H53" s="213"/>
      <c r="I53" s="218"/>
      <c r="J53" s="218"/>
      <c r="K53" s="218"/>
      <c r="L53" s="218"/>
      <c r="M53" s="218"/>
    </row>
    <row r="54" spans="1:14" x14ac:dyDescent="0.2">
      <c r="A54" s="331"/>
      <c r="B54" s="713" t="s">
        <v>45</v>
      </c>
      <c r="C54" s="716" t="s">
        <v>305</v>
      </c>
      <c r="D54" s="717"/>
      <c r="E54" s="718"/>
      <c r="F54" s="218"/>
      <c r="G54" s="218"/>
      <c r="H54" s="218"/>
      <c r="I54" s="218"/>
      <c r="J54" s="218"/>
      <c r="K54" s="199"/>
      <c r="L54" s="218"/>
      <c r="M54" s="218"/>
    </row>
    <row r="55" spans="1:14" x14ac:dyDescent="0.25">
      <c r="A55" s="332"/>
      <c r="B55" s="714"/>
      <c r="C55" s="789" t="s">
        <v>306</v>
      </c>
      <c r="D55" s="790"/>
      <c r="E55" s="790"/>
      <c r="F55" s="218"/>
      <c r="G55" s="218"/>
      <c r="H55" s="218"/>
      <c r="I55" s="218"/>
      <c r="J55" s="218"/>
      <c r="K55" s="199"/>
      <c r="L55" s="218"/>
      <c r="M55" s="218"/>
    </row>
    <row r="56" spans="1:14" x14ac:dyDescent="0.25">
      <c r="A56" s="240"/>
      <c r="B56" s="714"/>
      <c r="C56" s="719" t="s">
        <v>307</v>
      </c>
      <c r="D56" s="720"/>
      <c r="E56" s="721"/>
      <c r="F56" s="218"/>
      <c r="G56" s="218"/>
      <c r="H56" s="218"/>
      <c r="I56" s="218"/>
      <c r="J56" s="218"/>
      <c r="K56" s="199"/>
      <c r="L56" s="218"/>
      <c r="M56" s="218"/>
    </row>
    <row r="57" spans="1:14" x14ac:dyDescent="0.25">
      <c r="A57" s="331"/>
      <c r="B57" s="715"/>
      <c r="C57" s="719" t="s">
        <v>308</v>
      </c>
      <c r="D57" s="720"/>
      <c r="E57" s="721"/>
      <c r="F57" s="218"/>
      <c r="G57" s="218"/>
      <c r="H57" s="218"/>
      <c r="I57" s="218"/>
      <c r="J57" s="218"/>
      <c r="K57" s="199"/>
      <c r="L57" s="218"/>
      <c r="M57" s="218"/>
    </row>
    <row r="58" spans="1:14" x14ac:dyDescent="0.25">
      <c r="A58" s="240"/>
      <c r="B58" s="250" t="s">
        <v>46</v>
      </c>
      <c r="C58" s="679">
        <v>440.4</v>
      </c>
      <c r="D58" s="679"/>
      <c r="E58" s="679"/>
      <c r="F58" s="218"/>
      <c r="G58" s="218"/>
      <c r="H58" s="218"/>
      <c r="I58" s="218"/>
      <c r="J58" s="218"/>
      <c r="K58" s="205"/>
      <c r="L58" s="218"/>
      <c r="M58" s="218"/>
    </row>
    <row r="59" spans="1:14" x14ac:dyDescent="0.25">
      <c r="A59" s="331"/>
      <c r="B59" s="250" t="s">
        <v>47</v>
      </c>
      <c r="C59" s="679" t="s">
        <v>164</v>
      </c>
      <c r="D59" s="679"/>
      <c r="E59" s="679"/>
      <c r="F59" s="218"/>
      <c r="G59" s="218"/>
      <c r="H59" s="218"/>
      <c r="I59" s="218"/>
      <c r="J59" s="218"/>
      <c r="K59" s="252"/>
      <c r="L59" s="218"/>
      <c r="M59" s="218"/>
    </row>
    <row r="60" spans="1:14" s="280" customFormat="1" x14ac:dyDescent="0.2">
      <c r="A60" s="367" t="s">
        <v>133</v>
      </c>
      <c r="B60" s="680" t="s">
        <v>239</v>
      </c>
      <c r="C60" s="680"/>
      <c r="D60" s="680"/>
      <c r="E60" s="680"/>
    </row>
    <row r="61" spans="1:14" x14ac:dyDescent="0.25">
      <c r="A61" s="342"/>
      <c r="B61" s="676"/>
      <c r="C61" s="676"/>
      <c r="D61" s="676"/>
      <c r="E61" s="676"/>
      <c r="F61" s="252"/>
      <c r="G61" s="252"/>
      <c r="H61" s="252"/>
      <c r="I61" s="252"/>
      <c r="J61" s="252"/>
      <c r="K61" s="252"/>
      <c r="L61" s="252"/>
      <c r="M61" s="218"/>
      <c r="N61" s="218"/>
    </row>
    <row r="62" spans="1:14" x14ac:dyDescent="0.25">
      <c r="A62" s="257"/>
      <c r="B62" s="397"/>
      <c r="C62" s="266"/>
      <c r="D62" s="266"/>
      <c r="E62" s="266"/>
      <c r="F62" s="398"/>
      <c r="G62" s="205"/>
      <c r="H62" s="205"/>
      <c r="I62" s="205"/>
      <c r="J62" s="205"/>
      <c r="K62" s="205"/>
      <c r="L62" s="205"/>
      <c r="M62" s="218"/>
      <c r="N62" s="218"/>
    </row>
    <row r="63" spans="1:14" x14ac:dyDescent="0.25">
      <c r="A63" s="299">
        <v>11</v>
      </c>
      <c r="B63" s="190" t="s">
        <v>49</v>
      </c>
      <c r="C63" s="683" t="s">
        <v>50</v>
      </c>
      <c r="D63" s="683"/>
      <c r="E63" s="683"/>
      <c r="F63" s="207"/>
      <c r="G63" s="207"/>
      <c r="H63" s="259"/>
      <c r="I63" s="207"/>
      <c r="J63" s="207"/>
      <c r="K63" s="218"/>
      <c r="L63" s="205"/>
      <c r="M63" s="218"/>
      <c r="N63" s="218"/>
    </row>
    <row r="64" spans="1:14" x14ac:dyDescent="0.25">
      <c r="A64" s="299"/>
      <c r="B64" s="213"/>
      <c r="C64" s="213"/>
      <c r="D64" s="213"/>
      <c r="E64" s="213"/>
      <c r="F64" s="213"/>
      <c r="G64" s="213"/>
      <c r="H64" s="260"/>
      <c r="I64" s="260"/>
      <c r="J64" s="213"/>
      <c r="K64" s="218"/>
      <c r="L64" s="218"/>
      <c r="M64" s="218"/>
      <c r="N64" s="218"/>
    </row>
    <row r="65" spans="1:14" x14ac:dyDescent="0.25">
      <c r="A65" s="299">
        <v>12</v>
      </c>
      <c r="B65" s="207" t="s">
        <v>51</v>
      </c>
      <c r="C65" s="207"/>
      <c r="D65" s="207"/>
      <c r="E65" s="207"/>
      <c r="F65" s="207"/>
      <c r="G65" s="207"/>
      <c r="H65" s="207"/>
      <c r="I65" s="207"/>
      <c r="J65" s="207"/>
      <c r="K65" s="207"/>
      <c r="L65" s="207"/>
      <c r="M65" s="207"/>
      <c r="N65" s="207"/>
    </row>
    <row r="66" spans="1:14" x14ac:dyDescent="0.25">
      <c r="A66" s="299"/>
      <c r="B66" s="207"/>
      <c r="C66" s="207"/>
      <c r="D66" s="207"/>
      <c r="E66" s="207"/>
      <c r="F66" s="207"/>
      <c r="G66" s="207"/>
      <c r="H66" s="207"/>
      <c r="I66" s="207"/>
      <c r="J66" s="207"/>
      <c r="K66" s="207"/>
      <c r="L66" s="207"/>
      <c r="M66" s="207"/>
      <c r="N66" s="207"/>
    </row>
    <row r="67" spans="1:14" x14ac:dyDescent="0.25">
      <c r="A67" s="299"/>
      <c r="B67" s="212" t="s">
        <v>52</v>
      </c>
      <c r="C67" s="258" t="s">
        <v>193</v>
      </c>
      <c r="D67" s="213"/>
      <c r="E67" s="213"/>
      <c r="F67" s="260"/>
      <c r="G67" s="260"/>
      <c r="H67" s="213"/>
      <c r="I67" s="213"/>
      <c r="J67" s="213"/>
      <c r="K67" s="213"/>
      <c r="L67" s="213"/>
      <c r="M67" s="213"/>
      <c r="N67" s="213"/>
    </row>
    <row r="68" spans="1:14" x14ac:dyDescent="0.25">
      <c r="A68" s="299"/>
      <c r="B68" s="213"/>
      <c r="C68" s="213"/>
      <c r="D68" s="213"/>
      <c r="E68" s="213"/>
      <c r="F68" s="213"/>
      <c r="G68" s="213"/>
      <c r="H68" s="213"/>
      <c r="I68" s="213"/>
      <c r="J68" s="213"/>
      <c r="K68" s="213"/>
      <c r="L68" s="213"/>
      <c r="M68" s="213"/>
      <c r="N68" s="213"/>
    </row>
    <row r="69" spans="1:14" ht="33" customHeight="1" x14ac:dyDescent="0.25">
      <c r="A69" s="299"/>
      <c r="B69" s="687" t="s">
        <v>54</v>
      </c>
      <c r="C69" s="703" t="s">
        <v>309</v>
      </c>
      <c r="D69" s="703" t="s">
        <v>310</v>
      </c>
      <c r="E69" s="705" t="s">
        <v>311</v>
      </c>
      <c r="F69" s="707" t="s">
        <v>169</v>
      </c>
      <c r="G69" s="708"/>
      <c r="H69" s="709"/>
      <c r="I69" s="699" t="s">
        <v>170</v>
      </c>
      <c r="J69" s="699"/>
      <c r="K69" s="699"/>
      <c r="L69" s="699" t="s">
        <v>171</v>
      </c>
      <c r="M69" s="699"/>
      <c r="N69" s="699"/>
    </row>
    <row r="70" spans="1:14" ht="38.25" x14ac:dyDescent="0.25">
      <c r="A70" s="200"/>
      <c r="B70" s="687"/>
      <c r="C70" s="704"/>
      <c r="D70" s="704"/>
      <c r="E70" s="706"/>
      <c r="F70" s="212" t="s">
        <v>61</v>
      </c>
      <c r="G70" s="212" t="s">
        <v>62</v>
      </c>
      <c r="H70" s="212" t="s">
        <v>63</v>
      </c>
      <c r="I70" s="212" t="s">
        <v>64</v>
      </c>
      <c r="J70" s="212" t="s">
        <v>62</v>
      </c>
      <c r="K70" s="212" t="s">
        <v>63</v>
      </c>
      <c r="L70" s="212" t="s">
        <v>64</v>
      </c>
      <c r="M70" s="212" t="s">
        <v>62</v>
      </c>
      <c r="N70" s="212" t="s">
        <v>63</v>
      </c>
    </row>
    <row r="71" spans="1:14" x14ac:dyDescent="0.25">
      <c r="A71" s="200"/>
      <c r="B71" s="212" t="s">
        <v>65</v>
      </c>
      <c r="C71" s="197">
        <v>39.85</v>
      </c>
      <c r="D71" s="197">
        <v>4</v>
      </c>
      <c r="E71" s="197">
        <v>38</v>
      </c>
      <c r="F71" s="197">
        <v>37.75</v>
      </c>
      <c r="G71" s="197">
        <v>43.2</v>
      </c>
      <c r="H71" s="197">
        <v>31</v>
      </c>
      <c r="I71" s="197">
        <v>37.049999999999997</v>
      </c>
      <c r="J71" s="197">
        <v>41</v>
      </c>
      <c r="K71" s="197">
        <v>31</v>
      </c>
      <c r="L71" s="197">
        <v>99.7</v>
      </c>
      <c r="M71" s="197">
        <v>120</v>
      </c>
      <c r="N71" s="197">
        <v>37</v>
      </c>
    </row>
    <row r="72" spans="1:14" ht="25.5" x14ac:dyDescent="0.25">
      <c r="A72" s="200"/>
      <c r="B72" s="212" t="s">
        <v>67</v>
      </c>
      <c r="C72" s="197">
        <v>27602.01</v>
      </c>
      <c r="D72" s="197">
        <v>27585.27</v>
      </c>
      <c r="E72" s="197">
        <v>28709.87</v>
      </c>
      <c r="F72" s="197">
        <v>27957.49</v>
      </c>
      <c r="G72" s="197">
        <v>30024.74</v>
      </c>
      <c r="H72" s="197">
        <v>26469.42</v>
      </c>
      <c r="I72" s="197">
        <v>25341.86</v>
      </c>
      <c r="J72" s="197">
        <v>29094.61</v>
      </c>
      <c r="K72" s="197">
        <v>22494.61</v>
      </c>
      <c r="L72" s="197">
        <v>29620.5</v>
      </c>
      <c r="M72" s="197">
        <v>28892.97</v>
      </c>
      <c r="N72" s="197">
        <v>24900.63</v>
      </c>
    </row>
    <row r="73" spans="1:14" x14ac:dyDescent="0.25">
      <c r="A73" s="200"/>
      <c r="B73" s="281" t="s">
        <v>403</v>
      </c>
      <c r="C73" s="197">
        <v>1198.2</v>
      </c>
      <c r="D73" s="197">
        <v>1073.32</v>
      </c>
      <c r="E73" s="197">
        <v>888.45</v>
      </c>
      <c r="F73" s="197">
        <v>748.43</v>
      </c>
      <c r="G73" s="375" t="s">
        <v>66</v>
      </c>
      <c r="H73" s="375" t="s">
        <v>66</v>
      </c>
      <c r="I73" s="197">
        <v>767.86</v>
      </c>
      <c r="J73" s="197">
        <v>948</v>
      </c>
      <c r="K73" s="197">
        <v>731.23</v>
      </c>
      <c r="L73" s="375">
        <v>1288.8800000000001</v>
      </c>
      <c r="M73" s="375">
        <v>1257.58</v>
      </c>
      <c r="N73" s="375">
        <v>777.19</v>
      </c>
    </row>
    <row r="74" spans="1:14" x14ac:dyDescent="0.25">
      <c r="A74" s="200"/>
      <c r="B74" s="664" t="s">
        <v>265</v>
      </c>
      <c r="C74" s="664"/>
      <c r="D74" s="664"/>
      <c r="E74" s="664"/>
      <c r="F74" s="664"/>
      <c r="G74" s="664"/>
      <c r="H74" s="664"/>
      <c r="I74" s="664"/>
      <c r="J74" s="664"/>
      <c r="K74" s="664"/>
      <c r="L74" s="664"/>
      <c r="M74" s="664"/>
      <c r="N74" s="664"/>
    </row>
    <row r="75" spans="1:14" x14ac:dyDescent="0.25">
      <c r="A75" s="200"/>
      <c r="B75" s="763" t="s">
        <v>30</v>
      </c>
      <c r="C75" s="763"/>
      <c r="D75" s="763"/>
      <c r="E75" s="763"/>
      <c r="F75" s="763"/>
      <c r="G75" s="763"/>
      <c r="H75" s="763"/>
      <c r="I75" s="763"/>
      <c r="J75" s="763"/>
      <c r="K75" s="763"/>
      <c r="L75" s="763"/>
      <c r="M75" s="763"/>
      <c r="N75" s="763"/>
    </row>
    <row r="76" spans="1:14" x14ac:dyDescent="0.25">
      <c r="A76" s="200"/>
      <c r="B76" s="664" t="s">
        <v>173</v>
      </c>
      <c r="C76" s="664"/>
      <c r="D76" s="664"/>
      <c r="E76" s="664"/>
      <c r="F76" s="664"/>
      <c r="G76" s="664"/>
      <c r="H76" s="664"/>
      <c r="I76" s="664"/>
      <c r="J76" s="664"/>
      <c r="K76" s="664"/>
      <c r="L76" s="664"/>
      <c r="M76" s="664"/>
      <c r="N76" s="664"/>
    </row>
    <row r="77" spans="1:14" s="399" customFormat="1" x14ac:dyDescent="0.25">
      <c r="B77" s="664" t="s">
        <v>174</v>
      </c>
      <c r="C77" s="664"/>
      <c r="D77" s="664"/>
      <c r="E77" s="664"/>
      <c r="F77" s="664"/>
      <c r="G77" s="664"/>
      <c r="H77" s="664"/>
      <c r="I77" s="664"/>
      <c r="J77" s="664"/>
      <c r="K77" s="664"/>
      <c r="L77" s="664"/>
      <c r="M77" s="664"/>
      <c r="N77" s="664"/>
    </row>
    <row r="78" spans="1:14" x14ac:dyDescent="0.25">
      <c r="A78" s="200"/>
      <c r="B78" s="664" t="s">
        <v>417</v>
      </c>
      <c r="C78" s="664"/>
      <c r="D78" s="664"/>
      <c r="E78" s="664"/>
      <c r="F78" s="664"/>
      <c r="G78" s="664"/>
      <c r="H78" s="664"/>
      <c r="I78" s="664"/>
      <c r="J78" s="664"/>
      <c r="K78" s="664"/>
      <c r="L78" s="664"/>
      <c r="M78" s="664"/>
      <c r="N78" s="664"/>
    </row>
    <row r="79" spans="1:14" x14ac:dyDescent="0.25">
      <c r="A79" s="200"/>
      <c r="B79" s="664" t="s">
        <v>72</v>
      </c>
      <c r="C79" s="664"/>
      <c r="D79" s="664"/>
      <c r="E79" s="664"/>
      <c r="F79" s="664"/>
      <c r="G79" s="664"/>
      <c r="H79" s="664"/>
      <c r="I79" s="664"/>
      <c r="J79" s="664"/>
      <c r="K79" s="664"/>
      <c r="L79" s="664"/>
      <c r="M79" s="664"/>
      <c r="N79" s="664"/>
    </row>
    <row r="80" spans="1:14" x14ac:dyDescent="0.25">
      <c r="A80" s="200"/>
      <c r="B80" s="400"/>
      <c r="C80" s="400"/>
      <c r="D80" s="400"/>
      <c r="E80" s="400"/>
      <c r="F80" s="400"/>
      <c r="G80" s="211"/>
      <c r="H80" s="211"/>
      <c r="I80" s="211"/>
      <c r="J80" s="211"/>
      <c r="K80" s="211"/>
      <c r="L80" s="211"/>
      <c r="M80" s="211"/>
      <c r="N80" s="211"/>
    </row>
    <row r="81" spans="1:14" ht="25.5" customHeight="1" x14ac:dyDescent="0.25">
      <c r="A81" s="299">
        <v>13</v>
      </c>
      <c r="B81" s="741" t="s">
        <v>73</v>
      </c>
      <c r="C81" s="742"/>
      <c r="D81" s="742"/>
      <c r="E81" s="742"/>
      <c r="F81" s="742"/>
      <c r="G81" s="686"/>
      <c r="H81" s="207"/>
      <c r="I81" s="207"/>
      <c r="J81" s="207"/>
      <c r="K81" s="207"/>
      <c r="L81" s="207"/>
      <c r="M81" s="207"/>
      <c r="N81" s="207"/>
    </row>
    <row r="82" spans="1:14" x14ac:dyDescent="0.25">
      <c r="A82" s="299"/>
      <c r="B82" s="218"/>
      <c r="C82" s="213"/>
      <c r="D82" s="213"/>
      <c r="E82" s="213"/>
      <c r="F82" s="213"/>
      <c r="G82" s="213"/>
      <c r="H82" s="213"/>
      <c r="I82" s="213"/>
      <c r="J82" s="213"/>
      <c r="K82" s="213"/>
      <c r="L82" s="213"/>
      <c r="M82" s="213"/>
      <c r="N82" s="213"/>
    </row>
    <row r="83" spans="1:14" ht="76.5" x14ac:dyDescent="0.25">
      <c r="A83" s="200"/>
      <c r="B83" s="189" t="s">
        <v>74</v>
      </c>
      <c r="C83" s="262" t="s">
        <v>75</v>
      </c>
      <c r="D83" s="262" t="s">
        <v>175</v>
      </c>
      <c r="E83" s="325" t="s">
        <v>603</v>
      </c>
      <c r="F83" s="325" t="s">
        <v>605</v>
      </c>
      <c r="G83" s="262" t="s">
        <v>177</v>
      </c>
      <c r="H83" s="211"/>
      <c r="I83" s="211"/>
      <c r="J83" s="211"/>
      <c r="K83" s="211"/>
      <c r="L83" s="211"/>
      <c r="M83" s="211"/>
      <c r="N83" s="211"/>
    </row>
    <row r="84" spans="1:14" ht="25.5" customHeight="1" x14ac:dyDescent="0.2">
      <c r="A84" s="200"/>
      <c r="B84" s="665" t="s">
        <v>80</v>
      </c>
      <c r="C84" s="190" t="s">
        <v>421</v>
      </c>
      <c r="D84" s="359">
        <v>-0.25</v>
      </c>
      <c r="E84" s="271">
        <v>2.74</v>
      </c>
      <c r="F84" s="271">
        <v>1.27</v>
      </c>
      <c r="G84" s="271">
        <v>0.78</v>
      </c>
      <c r="H84" s="266"/>
      <c r="I84" s="266"/>
      <c r="J84" s="266"/>
      <c r="K84" s="266"/>
      <c r="L84" s="266"/>
      <c r="M84" s="266"/>
      <c r="N84" s="266"/>
    </row>
    <row r="85" spans="1:14" x14ac:dyDescent="0.25">
      <c r="A85" s="200"/>
      <c r="B85" s="665"/>
      <c r="C85" s="190" t="s">
        <v>179</v>
      </c>
      <c r="D85" s="251"/>
      <c r="E85" s="271"/>
      <c r="F85" s="271"/>
      <c r="G85" s="271"/>
      <c r="H85" s="266"/>
      <c r="I85" s="266"/>
      <c r="J85" s="266"/>
      <c r="K85" s="266"/>
      <c r="L85" s="266"/>
      <c r="M85" s="266"/>
      <c r="N85" s="266"/>
    </row>
    <row r="86" spans="1:14" x14ac:dyDescent="0.2">
      <c r="A86" s="200"/>
      <c r="B86" s="665"/>
      <c r="C86" s="151" t="s">
        <v>312</v>
      </c>
      <c r="D86" s="359">
        <v>6.8</v>
      </c>
      <c r="E86" s="271">
        <v>6.03</v>
      </c>
      <c r="F86" s="271">
        <v>6.09</v>
      </c>
      <c r="G86" s="271">
        <v>8.9</v>
      </c>
      <c r="H86" s="266"/>
      <c r="I86" s="266"/>
      <c r="J86" s="266"/>
      <c r="K86" s="266"/>
      <c r="L86" s="266"/>
      <c r="M86" s="266"/>
      <c r="N86" s="266"/>
    </row>
    <row r="87" spans="1:14" x14ac:dyDescent="0.2">
      <c r="A87" s="200"/>
      <c r="B87" s="665"/>
      <c r="C87" s="151" t="s">
        <v>313</v>
      </c>
      <c r="D87" s="359">
        <v>14.7</v>
      </c>
      <c r="E87" s="271">
        <v>3.85</v>
      </c>
      <c r="F87" s="271">
        <v>18.82</v>
      </c>
      <c r="G87" s="271">
        <v>28.38</v>
      </c>
      <c r="H87" s="266"/>
      <c r="I87" s="266"/>
      <c r="J87" s="266"/>
      <c r="K87" s="266"/>
      <c r="L87" s="266"/>
      <c r="M87" s="266"/>
      <c r="N87" s="266"/>
    </row>
    <row r="88" spans="1:14" x14ac:dyDescent="0.2">
      <c r="A88" s="200"/>
      <c r="B88" s="665"/>
      <c r="C88" s="151" t="s">
        <v>314</v>
      </c>
      <c r="D88" s="359">
        <v>0.7</v>
      </c>
      <c r="E88" s="401">
        <v>-18.62</v>
      </c>
      <c r="F88" s="401">
        <v>-0.75</v>
      </c>
      <c r="G88" s="271">
        <v>-0.61</v>
      </c>
      <c r="H88" s="266"/>
      <c r="I88" s="266"/>
      <c r="J88" s="266"/>
      <c r="K88" s="266"/>
      <c r="L88" s="266"/>
      <c r="M88" s="266"/>
      <c r="N88" s="266"/>
    </row>
    <row r="89" spans="1:14" x14ac:dyDescent="0.25">
      <c r="A89" s="200"/>
      <c r="B89" s="665"/>
      <c r="C89" s="190" t="s">
        <v>86</v>
      </c>
      <c r="D89" s="192"/>
      <c r="E89" s="271"/>
      <c r="F89" s="271">
        <v>8.0500000000000007</v>
      </c>
      <c r="G89" s="271"/>
      <c r="H89" s="266"/>
      <c r="I89" s="266"/>
      <c r="J89" s="266"/>
      <c r="K89" s="266"/>
      <c r="L89" s="266"/>
      <c r="M89" s="266"/>
      <c r="N89" s="266"/>
    </row>
    <row r="90" spans="1:14" ht="25.5" x14ac:dyDescent="0.2">
      <c r="A90" s="200"/>
      <c r="B90" s="665" t="s">
        <v>88</v>
      </c>
      <c r="C90" s="190" t="s">
        <v>421</v>
      </c>
      <c r="D90" s="359" t="s">
        <v>15</v>
      </c>
      <c r="E90" s="271">
        <v>13.78</v>
      </c>
      <c r="F90" s="271">
        <v>29.17</v>
      </c>
      <c r="G90" s="271">
        <v>127.82</v>
      </c>
      <c r="H90" s="266"/>
      <c r="I90" s="266"/>
      <c r="J90" s="266"/>
      <c r="K90" s="266"/>
      <c r="L90" s="266"/>
      <c r="M90" s="266"/>
      <c r="N90" s="266"/>
    </row>
    <row r="91" spans="1:14" x14ac:dyDescent="0.25">
      <c r="A91" s="200"/>
      <c r="B91" s="665"/>
      <c r="C91" s="190" t="s">
        <v>179</v>
      </c>
      <c r="D91" s="251"/>
      <c r="E91" s="271"/>
      <c r="F91" s="271"/>
      <c r="G91" s="271"/>
      <c r="H91" s="266"/>
      <c r="I91" s="266"/>
      <c r="J91" s="266"/>
      <c r="K91" s="266"/>
      <c r="L91" s="266"/>
      <c r="M91" s="266"/>
      <c r="N91" s="266"/>
    </row>
    <row r="92" spans="1:14" x14ac:dyDescent="0.2">
      <c r="A92" s="200"/>
      <c r="B92" s="665"/>
      <c r="C92" s="151" t="s">
        <v>312</v>
      </c>
      <c r="D92" s="359">
        <v>55.1</v>
      </c>
      <c r="E92" s="271">
        <v>73.48</v>
      </c>
      <c r="F92" s="271">
        <v>68.88</v>
      </c>
      <c r="G92" s="271">
        <v>61.52</v>
      </c>
      <c r="H92" s="266"/>
      <c r="I92" s="266"/>
      <c r="J92" s="266"/>
      <c r="K92" s="266"/>
      <c r="L92" s="266"/>
      <c r="M92" s="266"/>
      <c r="N92" s="266"/>
    </row>
    <row r="93" spans="1:14" x14ac:dyDescent="0.2">
      <c r="A93" s="200"/>
      <c r="B93" s="665"/>
      <c r="C93" s="151" t="s">
        <v>313</v>
      </c>
      <c r="D93" s="359">
        <v>20.6</v>
      </c>
      <c r="E93" s="271">
        <v>73.67</v>
      </c>
      <c r="F93" s="271">
        <v>19.350000000000001</v>
      </c>
      <c r="G93" s="271">
        <v>20.350000000000001</v>
      </c>
      <c r="H93" s="266"/>
      <c r="I93" s="266"/>
      <c r="J93" s="266"/>
      <c r="K93" s="266"/>
      <c r="L93" s="266"/>
      <c r="M93" s="266"/>
      <c r="N93" s="266"/>
    </row>
    <row r="94" spans="1:14" x14ac:dyDescent="0.2">
      <c r="A94" s="200"/>
      <c r="B94" s="665"/>
      <c r="C94" s="151" t="s">
        <v>314</v>
      </c>
      <c r="D94" s="359" t="s">
        <v>15</v>
      </c>
      <c r="E94" s="401" t="s">
        <v>15</v>
      </c>
      <c r="F94" s="401" t="s">
        <v>15</v>
      </c>
      <c r="G94" s="401" t="s">
        <v>15</v>
      </c>
      <c r="H94" s="266"/>
      <c r="I94" s="266"/>
      <c r="J94" s="266"/>
      <c r="K94" s="266"/>
      <c r="L94" s="266"/>
      <c r="M94" s="266"/>
      <c r="N94" s="266"/>
    </row>
    <row r="95" spans="1:14" x14ac:dyDescent="0.2">
      <c r="A95" s="200"/>
      <c r="B95" s="665"/>
      <c r="C95" s="190" t="s">
        <v>86</v>
      </c>
      <c r="D95" s="350"/>
      <c r="E95" s="271"/>
      <c r="F95" s="271">
        <v>29.41</v>
      </c>
      <c r="G95" s="271"/>
      <c r="H95" s="266"/>
      <c r="I95" s="266"/>
      <c r="J95" s="266"/>
      <c r="K95" s="266"/>
      <c r="L95" s="266"/>
      <c r="M95" s="266"/>
      <c r="N95" s="266"/>
    </row>
    <row r="96" spans="1:14" ht="25.5" x14ac:dyDescent="0.2">
      <c r="A96" s="200"/>
      <c r="B96" s="665" t="s">
        <v>123</v>
      </c>
      <c r="C96" s="190" t="s">
        <v>422</v>
      </c>
      <c r="D96" s="359">
        <v>-2.57</v>
      </c>
      <c r="E96" s="271">
        <v>12.94</v>
      </c>
      <c r="F96" s="271">
        <v>5.66</v>
      </c>
      <c r="G96" s="271">
        <v>3.35</v>
      </c>
      <c r="H96" s="266"/>
      <c r="I96" s="266"/>
      <c r="J96" s="266"/>
      <c r="K96" s="266"/>
      <c r="L96" s="266"/>
      <c r="M96" s="266"/>
      <c r="N96" s="266"/>
    </row>
    <row r="97" spans="1:14" x14ac:dyDescent="0.25">
      <c r="A97" s="200"/>
      <c r="B97" s="665"/>
      <c r="C97" s="190" t="s">
        <v>179</v>
      </c>
      <c r="D97" s="251"/>
      <c r="E97" s="271"/>
      <c r="F97" s="271"/>
      <c r="G97" s="271"/>
      <c r="H97" s="266"/>
      <c r="I97" s="266"/>
      <c r="J97" s="266"/>
      <c r="K97" s="266"/>
      <c r="L97" s="266"/>
      <c r="M97" s="266"/>
      <c r="N97" s="266"/>
    </row>
    <row r="98" spans="1:14" x14ac:dyDescent="0.2">
      <c r="A98" s="200"/>
      <c r="B98" s="665"/>
      <c r="C98" s="151" t="s">
        <v>312</v>
      </c>
      <c r="D98" s="359">
        <v>27.9</v>
      </c>
      <c r="E98" s="271">
        <v>11.23</v>
      </c>
      <c r="F98" s="271">
        <v>9.8699999999999992</v>
      </c>
      <c r="G98" s="271">
        <v>12.75</v>
      </c>
      <c r="H98" s="266"/>
      <c r="I98" s="266"/>
      <c r="J98" s="266"/>
      <c r="K98" s="266"/>
      <c r="L98" s="266"/>
      <c r="M98" s="266"/>
      <c r="N98" s="266"/>
    </row>
    <row r="99" spans="1:14" x14ac:dyDescent="0.2">
      <c r="A99" s="200"/>
      <c r="B99" s="665"/>
      <c r="C99" s="151" t="s">
        <v>313</v>
      </c>
      <c r="D99" s="359">
        <v>26.2</v>
      </c>
      <c r="E99" s="271">
        <v>6.06</v>
      </c>
      <c r="F99" s="271">
        <v>24.38</v>
      </c>
      <c r="G99" s="271">
        <v>15.37</v>
      </c>
      <c r="H99" s="266"/>
      <c r="I99" s="266"/>
      <c r="J99" s="266"/>
      <c r="K99" s="266"/>
      <c r="L99" s="266"/>
      <c r="M99" s="266"/>
      <c r="N99" s="266"/>
    </row>
    <row r="100" spans="1:14" x14ac:dyDescent="0.2">
      <c r="A100" s="200"/>
      <c r="B100" s="665"/>
      <c r="C100" s="151" t="s">
        <v>314</v>
      </c>
      <c r="D100" s="359">
        <v>2.4</v>
      </c>
      <c r="E100" s="271">
        <v>-63.72</v>
      </c>
      <c r="F100" s="271">
        <v>-3.66</v>
      </c>
      <c r="G100" s="401" t="s">
        <v>15</v>
      </c>
      <c r="H100" s="266"/>
      <c r="I100" s="266"/>
      <c r="J100" s="266"/>
      <c r="K100" s="266"/>
      <c r="L100" s="266"/>
      <c r="M100" s="266"/>
      <c r="N100" s="266"/>
    </row>
    <row r="101" spans="1:14" x14ac:dyDescent="0.2">
      <c r="A101" s="200"/>
      <c r="B101" s="665"/>
      <c r="C101" s="190" t="s">
        <v>86</v>
      </c>
      <c r="D101" s="350"/>
      <c r="E101" s="271"/>
      <c r="F101" s="271"/>
      <c r="G101" s="271"/>
      <c r="H101" s="266"/>
      <c r="I101" s="266"/>
      <c r="J101" s="266"/>
      <c r="K101" s="402"/>
      <c r="L101" s="266"/>
      <c r="M101" s="266"/>
      <c r="N101" s="266"/>
    </row>
    <row r="102" spans="1:14" ht="25.5" x14ac:dyDescent="0.2">
      <c r="A102" s="200"/>
      <c r="B102" s="193" t="s">
        <v>92</v>
      </c>
      <c r="C102" s="190" t="s">
        <v>422</v>
      </c>
      <c r="D102" s="359">
        <v>23.33</v>
      </c>
      <c r="E102" s="271">
        <v>21.15</v>
      </c>
      <c r="F102" s="271">
        <v>22.43</v>
      </c>
      <c r="G102" s="271">
        <v>23.2</v>
      </c>
      <c r="H102" s="266"/>
      <c r="I102" s="266"/>
      <c r="J102" s="266"/>
      <c r="K102" s="266"/>
      <c r="L102" s="266"/>
      <c r="M102" s="266"/>
      <c r="N102" s="266"/>
    </row>
    <row r="103" spans="1:14" x14ac:dyDescent="0.25">
      <c r="A103" s="200"/>
      <c r="B103" s="194"/>
      <c r="C103" s="190" t="s">
        <v>179</v>
      </c>
      <c r="D103" s="251"/>
      <c r="E103" s="271"/>
      <c r="F103" s="271"/>
      <c r="G103" s="271"/>
      <c r="H103" s="266"/>
      <c r="I103" s="266"/>
      <c r="J103" s="266"/>
      <c r="K103" s="266"/>
      <c r="L103" s="266"/>
      <c r="M103" s="266"/>
      <c r="N103" s="266"/>
    </row>
    <row r="104" spans="1:14" x14ac:dyDescent="0.2">
      <c r="A104" s="200"/>
      <c r="B104" s="194"/>
      <c r="C104" s="151" t="s">
        <v>312</v>
      </c>
      <c r="D104" s="359">
        <v>27.9</v>
      </c>
      <c r="E104" s="271">
        <v>51.79</v>
      </c>
      <c r="F104" s="271">
        <v>61.68</v>
      </c>
      <c r="G104" s="271">
        <v>69.8</v>
      </c>
      <c r="H104" s="266"/>
      <c r="I104" s="266"/>
      <c r="J104" s="266"/>
      <c r="K104" s="266"/>
      <c r="L104" s="266"/>
      <c r="M104" s="266"/>
      <c r="N104" s="266"/>
    </row>
    <row r="105" spans="1:14" x14ac:dyDescent="0.2">
      <c r="A105" s="200"/>
      <c r="B105" s="194"/>
      <c r="C105" s="151" t="s">
        <v>313</v>
      </c>
      <c r="D105" s="359">
        <v>63.6</v>
      </c>
      <c r="E105" s="271">
        <v>63.45</v>
      </c>
      <c r="F105" s="271">
        <v>77.180000000000007</v>
      </c>
      <c r="G105" s="271">
        <v>92.32</v>
      </c>
      <c r="H105" s="266"/>
      <c r="I105" s="266"/>
      <c r="J105" s="266"/>
      <c r="K105" s="266"/>
      <c r="L105" s="266"/>
      <c r="M105" s="266"/>
      <c r="N105" s="266"/>
    </row>
    <row r="106" spans="1:14" x14ac:dyDescent="0.2">
      <c r="A106" s="200"/>
      <c r="B106" s="194"/>
      <c r="C106" s="151" t="s">
        <v>314</v>
      </c>
      <c r="D106" s="359">
        <v>47.4</v>
      </c>
      <c r="E106" s="271">
        <v>29.22</v>
      </c>
      <c r="F106" s="271">
        <v>20.5</v>
      </c>
      <c r="G106" s="271">
        <v>24.91</v>
      </c>
      <c r="H106" s="266"/>
      <c r="I106" s="266"/>
      <c r="J106" s="266"/>
      <c r="K106" s="266"/>
      <c r="L106" s="266"/>
      <c r="M106" s="266"/>
      <c r="N106" s="266"/>
    </row>
    <row r="107" spans="1:14" x14ac:dyDescent="0.2">
      <c r="A107" s="200"/>
      <c r="B107" s="194"/>
      <c r="C107" s="190" t="s">
        <v>86</v>
      </c>
      <c r="D107" s="350"/>
      <c r="E107" s="271"/>
      <c r="F107" s="271"/>
      <c r="G107" s="271"/>
      <c r="H107" s="266"/>
      <c r="I107" s="266"/>
      <c r="J107" s="266"/>
      <c r="K107" s="266"/>
      <c r="L107" s="266"/>
      <c r="M107" s="266"/>
      <c r="N107" s="266"/>
    </row>
    <row r="108" spans="1:14" x14ac:dyDescent="0.25">
      <c r="A108" s="200"/>
      <c r="B108" s="655" t="s">
        <v>315</v>
      </c>
      <c r="C108" s="656"/>
      <c r="D108" s="656"/>
      <c r="E108" s="656"/>
      <c r="F108" s="656"/>
      <c r="G108" s="657"/>
      <c r="H108" s="266"/>
      <c r="I108" s="266"/>
      <c r="J108" s="266"/>
      <c r="K108" s="266"/>
      <c r="L108" s="266"/>
      <c r="M108" s="266"/>
      <c r="N108" s="266"/>
    </row>
    <row r="109" spans="1:14" x14ac:dyDescent="0.25">
      <c r="A109" s="200"/>
      <c r="B109" s="689" t="s">
        <v>316</v>
      </c>
      <c r="C109" s="690"/>
      <c r="D109" s="690"/>
      <c r="E109" s="690"/>
      <c r="F109" s="690"/>
      <c r="G109" s="691"/>
      <c r="H109" s="266"/>
      <c r="I109" s="266"/>
      <c r="J109" s="266"/>
      <c r="K109" s="266"/>
      <c r="L109" s="266"/>
      <c r="M109" s="266"/>
      <c r="N109" s="266"/>
    </row>
    <row r="110" spans="1:14" ht="15" customHeight="1" x14ac:dyDescent="0.25">
      <c r="A110" s="200"/>
      <c r="B110" s="664" t="s">
        <v>350</v>
      </c>
      <c r="C110" s="664"/>
      <c r="D110" s="664"/>
      <c r="E110" s="664"/>
      <c r="F110" s="664"/>
      <c r="G110" s="664"/>
      <c r="H110" s="266"/>
      <c r="I110" s="266"/>
      <c r="J110" s="266"/>
      <c r="K110" s="266"/>
      <c r="L110" s="266"/>
      <c r="M110" s="266"/>
      <c r="N110" s="266"/>
    </row>
    <row r="111" spans="1:14" x14ac:dyDescent="0.25">
      <c r="A111" s="218"/>
      <c r="B111" s="205"/>
      <c r="C111" s="677"/>
      <c r="D111" s="677"/>
      <c r="E111" s="677"/>
      <c r="F111" s="677"/>
      <c r="G111" s="677"/>
      <c r="H111" s="266"/>
      <c r="I111" s="266"/>
      <c r="J111" s="218"/>
      <c r="K111" s="218"/>
      <c r="L111" s="218"/>
      <c r="M111" s="218"/>
      <c r="N111" s="218"/>
    </row>
    <row r="112" spans="1:14" x14ac:dyDescent="0.25">
      <c r="A112" s="299">
        <v>14</v>
      </c>
      <c r="B112" s="268" t="s">
        <v>100</v>
      </c>
      <c r="C112" s="695" t="s">
        <v>66</v>
      </c>
      <c r="D112" s="696"/>
      <c r="E112" s="696"/>
      <c r="F112" s="696"/>
      <c r="G112" s="697"/>
      <c r="H112" s="218"/>
      <c r="I112" s="218"/>
      <c r="J112" s="218"/>
      <c r="K112" s="218"/>
      <c r="L112" s="218"/>
      <c r="M112" s="218"/>
      <c r="N112" s="218"/>
    </row>
    <row r="113" spans="1:14" x14ac:dyDescent="0.25">
      <c r="A113" s="310"/>
      <c r="B113" s="218"/>
      <c r="C113" s="283"/>
      <c r="D113" s="283"/>
      <c r="E113" s="283"/>
      <c r="F113" s="283"/>
      <c r="G113" s="283"/>
      <c r="H113" s="218"/>
      <c r="I113" s="218"/>
      <c r="J113" s="218"/>
      <c r="K113" s="218"/>
      <c r="L113" s="218"/>
      <c r="M113" s="218"/>
      <c r="N113" s="218"/>
    </row>
    <row r="114" spans="1:14" x14ac:dyDescent="0.25">
      <c r="A114" s="218"/>
      <c r="B114" s="698" t="s">
        <v>317</v>
      </c>
      <c r="C114" s="759"/>
      <c r="D114" s="759"/>
      <c r="E114" s="759"/>
      <c r="F114" s="759"/>
      <c r="G114" s="759"/>
      <c r="H114" s="759"/>
      <c r="I114" s="218"/>
      <c r="J114" s="218"/>
      <c r="K114" s="218"/>
      <c r="L114" s="218"/>
      <c r="M114" s="218"/>
      <c r="N114" s="218"/>
    </row>
    <row r="115" spans="1:14" x14ac:dyDescent="0.25">
      <c r="A115" s="218"/>
      <c r="B115" s="218"/>
      <c r="C115" s="218"/>
      <c r="D115" s="218"/>
      <c r="E115" s="218"/>
      <c r="F115" s="218"/>
      <c r="G115" s="218"/>
      <c r="H115" s="218"/>
      <c r="I115" s="218"/>
      <c r="J115" s="218"/>
      <c r="K115" s="218"/>
      <c r="L115" s="218"/>
      <c r="M115" s="218"/>
      <c r="N115" s="218"/>
    </row>
    <row r="116" spans="1:14" x14ac:dyDescent="0.25">
      <c r="A116" s="218"/>
      <c r="B116" s="218"/>
      <c r="C116" s="218"/>
      <c r="D116" s="218"/>
      <c r="E116" s="218"/>
      <c r="F116" s="218"/>
      <c r="G116" s="218"/>
      <c r="H116" s="218"/>
      <c r="I116" s="218"/>
      <c r="J116" s="218"/>
      <c r="K116" s="218"/>
      <c r="L116" s="218"/>
      <c r="M116" s="218"/>
      <c r="N116" s="218"/>
    </row>
  </sheetData>
  <mergeCells count="63">
    <mergeCell ref="B114:H114"/>
    <mergeCell ref="B77:N77"/>
    <mergeCell ref="B78:N78"/>
    <mergeCell ref="B79:N79"/>
    <mergeCell ref="B81:G81"/>
    <mergeCell ref="B84:B89"/>
    <mergeCell ref="B90:B95"/>
    <mergeCell ref="B96:B101"/>
    <mergeCell ref="B108:G108"/>
    <mergeCell ref="B109:G109"/>
    <mergeCell ref="B110:G110"/>
    <mergeCell ref="C111:G111"/>
    <mergeCell ref="C112:G112"/>
    <mergeCell ref="B76:N76"/>
    <mergeCell ref="C58:E58"/>
    <mergeCell ref="C59:E59"/>
    <mergeCell ref="B60:E60"/>
    <mergeCell ref="C63:E63"/>
    <mergeCell ref="B69:B70"/>
    <mergeCell ref="C69:C70"/>
    <mergeCell ref="D69:D70"/>
    <mergeCell ref="E69:E70"/>
    <mergeCell ref="B61:E61"/>
    <mergeCell ref="F69:H69"/>
    <mergeCell ref="I69:K69"/>
    <mergeCell ref="L69:N69"/>
    <mergeCell ref="B74:N74"/>
    <mergeCell ref="B75:N75"/>
    <mergeCell ref="C45:E45"/>
    <mergeCell ref="B46:E46"/>
    <mergeCell ref="B48:E48"/>
    <mergeCell ref="B51:E51"/>
    <mergeCell ref="B53:E53"/>
    <mergeCell ref="B54:B57"/>
    <mergeCell ref="C54:E54"/>
    <mergeCell ref="C55:E55"/>
    <mergeCell ref="C56:E56"/>
    <mergeCell ref="C57:E57"/>
    <mergeCell ref="C44:E44"/>
    <mergeCell ref="C22:E22"/>
    <mergeCell ref="B23:E23"/>
    <mergeCell ref="B26:E26"/>
    <mergeCell ref="B27:E27"/>
    <mergeCell ref="B33:E33"/>
    <mergeCell ref="B35:E35"/>
    <mergeCell ref="B42:E42"/>
    <mergeCell ref="C43:E43"/>
    <mergeCell ref="C36:E36"/>
    <mergeCell ref="C37:E37"/>
    <mergeCell ref="C38:E38"/>
    <mergeCell ref="B39:E39"/>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04"/>
  <sheetViews>
    <sheetView topLeftCell="A37" workbookViewId="0">
      <selection activeCell="E64" sqref="E64"/>
    </sheetView>
  </sheetViews>
  <sheetFormatPr defaultColWidth="8.85546875" defaultRowHeight="15" x14ac:dyDescent="0.25"/>
  <cols>
    <col min="1" max="1" width="8.85546875" style="3"/>
    <col min="2" max="2" width="38" style="3" customWidth="1"/>
    <col min="3" max="3" width="16.28515625" style="3" customWidth="1"/>
    <col min="4" max="4" width="18.7109375" style="3" customWidth="1"/>
    <col min="5" max="5" width="22.28515625" style="3" customWidth="1"/>
    <col min="6" max="6" width="19.85546875" style="3" customWidth="1"/>
    <col min="7" max="7" width="22.28515625" style="3" customWidth="1"/>
    <col min="8" max="16384" width="8.85546875" style="3"/>
  </cols>
  <sheetData>
    <row r="1" spans="1:25" ht="14.45" customHeight="1" x14ac:dyDescent="0.25">
      <c r="A1" s="595" t="s">
        <v>0</v>
      </c>
      <c r="B1" s="595"/>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ht="19.149999999999999" customHeight="1" x14ac:dyDescent="0.25">
      <c r="A3" s="4" t="s">
        <v>1</v>
      </c>
      <c r="B3" s="5" t="s">
        <v>2</v>
      </c>
      <c r="C3" s="315" t="s">
        <v>423</v>
      </c>
      <c r="D3" s="1"/>
      <c r="E3" s="1"/>
      <c r="F3" s="1"/>
      <c r="G3" s="1"/>
      <c r="H3" s="1"/>
      <c r="I3" s="7"/>
      <c r="J3" s="7"/>
      <c r="K3" s="7"/>
      <c r="L3" s="7"/>
      <c r="M3" s="7"/>
      <c r="N3" s="7"/>
      <c r="O3" s="59"/>
      <c r="P3" s="59"/>
      <c r="Q3" s="59"/>
      <c r="R3" s="59"/>
      <c r="S3" s="59"/>
      <c r="T3" s="59"/>
      <c r="U3" s="59"/>
      <c r="V3" s="59"/>
      <c r="W3" s="59"/>
      <c r="X3" s="59"/>
      <c r="Y3" s="59"/>
    </row>
    <row r="4" spans="1:25" x14ac:dyDescent="0.25">
      <c r="A4" s="1"/>
      <c r="B4" s="1"/>
      <c r="C4" s="1"/>
      <c r="D4" s="320"/>
      <c r="E4" s="1"/>
      <c r="F4" s="7"/>
      <c r="G4" s="7"/>
      <c r="H4" s="7"/>
      <c r="I4" s="7"/>
      <c r="J4" s="7"/>
      <c r="K4" s="7"/>
      <c r="L4" s="7"/>
      <c r="M4" s="7"/>
      <c r="N4" s="7"/>
      <c r="O4" s="59"/>
      <c r="P4" s="59"/>
      <c r="Q4" s="59"/>
      <c r="R4" s="59"/>
      <c r="S4" s="59"/>
      <c r="T4" s="59"/>
      <c r="U4" s="59"/>
      <c r="V4" s="59"/>
      <c r="W4" s="59"/>
      <c r="X4" s="59"/>
      <c r="Y4" s="59"/>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541" t="s">
        <v>9</v>
      </c>
      <c r="C6" s="541"/>
      <c r="D6" s="541"/>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424</v>
      </c>
      <c r="D8" s="320"/>
      <c r="E8" s="12"/>
      <c r="F8" s="12"/>
      <c r="G8" s="12"/>
      <c r="H8" s="12"/>
      <c r="I8" s="12"/>
      <c r="J8" s="12"/>
      <c r="K8" s="12"/>
      <c r="L8" s="12"/>
      <c r="M8" s="12"/>
      <c r="N8" s="12"/>
    </row>
    <row r="9" spans="1:25" ht="16.149999999999999" customHeight="1" x14ac:dyDescent="0.25">
      <c r="A9" s="161"/>
      <c r="B9" s="541" t="s">
        <v>9</v>
      </c>
      <c r="C9" s="541"/>
      <c r="D9" s="541"/>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1"/>
      <c r="G11" s="1"/>
      <c r="H11" s="1"/>
      <c r="I11" s="1"/>
      <c r="J11" s="1"/>
      <c r="K11" s="1"/>
      <c r="L11" s="1"/>
      <c r="M11" s="1"/>
      <c r="N11" s="1"/>
    </row>
    <row r="12" spans="1:25" ht="17.45" customHeight="1" x14ac:dyDescent="0.25">
      <c r="A12" s="161"/>
      <c r="B12" s="541" t="s">
        <v>9</v>
      </c>
      <c r="C12" s="541"/>
      <c r="D12" s="541"/>
      <c r="E12" s="403"/>
      <c r="F12" s="1"/>
      <c r="G12" s="1"/>
      <c r="H12" s="1"/>
      <c r="I12" s="1"/>
      <c r="J12" s="1"/>
      <c r="K12" s="1"/>
      <c r="L12" s="1"/>
      <c r="M12" s="1"/>
      <c r="N12" s="1"/>
    </row>
    <row r="13" spans="1:25" x14ac:dyDescent="0.25">
      <c r="A13" s="161"/>
      <c r="B13" s="14"/>
      <c r="C13" s="12"/>
      <c r="D13" s="320"/>
      <c r="E13" s="1"/>
      <c r="F13" s="1"/>
      <c r="G13" s="1"/>
      <c r="H13" s="1"/>
      <c r="I13" s="1"/>
      <c r="J13" s="1"/>
      <c r="K13" s="1"/>
      <c r="L13" s="1"/>
      <c r="M13" s="1"/>
      <c r="N13" s="1"/>
    </row>
    <row r="14" spans="1:25" ht="30.6" customHeight="1" x14ac:dyDescent="0.25">
      <c r="A14" s="161">
        <v>4</v>
      </c>
      <c r="B14" s="5" t="s">
        <v>103</v>
      </c>
      <c r="C14" s="315" t="s">
        <v>425</v>
      </c>
      <c r="D14" s="320"/>
      <c r="E14" s="1"/>
      <c r="F14" s="1"/>
      <c r="G14" s="1"/>
      <c r="H14" s="1"/>
      <c r="I14" s="1"/>
      <c r="J14" s="1"/>
      <c r="K14" s="1"/>
      <c r="L14" s="1"/>
      <c r="M14" s="1"/>
      <c r="N14" s="1"/>
    </row>
    <row r="15" spans="1:25" ht="14.45" customHeight="1" x14ac:dyDescent="0.25">
      <c r="A15" s="161"/>
      <c r="B15" s="552" t="s">
        <v>127</v>
      </c>
      <c r="C15" s="594"/>
      <c r="D15" s="320"/>
      <c r="E15" s="1"/>
      <c r="F15" s="7"/>
      <c r="G15" s="1"/>
      <c r="H15" s="1"/>
      <c r="I15" s="1"/>
      <c r="J15" s="1"/>
      <c r="K15" s="1"/>
      <c r="L15" s="1"/>
      <c r="M15" s="1"/>
      <c r="N15" s="1"/>
    </row>
    <row r="16" spans="1:25" x14ac:dyDescent="0.25">
      <c r="A16" s="161"/>
      <c r="B16" s="1"/>
      <c r="C16" s="12"/>
      <c r="D16" s="320"/>
      <c r="E16" s="1"/>
      <c r="F16" s="1"/>
      <c r="G16" s="1"/>
      <c r="H16" s="1"/>
      <c r="I16" s="1"/>
      <c r="J16" s="1"/>
      <c r="K16" s="1"/>
      <c r="L16" s="1"/>
      <c r="M16" s="1"/>
      <c r="N16" s="1"/>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426</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541" t="s">
        <v>30</v>
      </c>
      <c r="C23" s="541"/>
      <c r="D23" s="541"/>
      <c r="E23" s="541"/>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1"/>
      <c r="L26" s="1"/>
      <c r="M26" s="1"/>
      <c r="N26" s="1"/>
    </row>
    <row r="27" spans="1:14" x14ac:dyDescent="0.25">
      <c r="A27" s="161"/>
      <c r="B27" s="584" t="s">
        <v>22</v>
      </c>
      <c r="C27" s="585"/>
      <c r="D27" s="585"/>
      <c r="E27" s="586"/>
      <c r="F27" s="324"/>
      <c r="G27" s="1"/>
      <c r="H27" s="1"/>
      <c r="I27" s="1"/>
      <c r="J27" s="1"/>
      <c r="K27" s="1"/>
      <c r="L27" s="1"/>
      <c r="M27" s="1"/>
      <c r="N27" s="1"/>
    </row>
    <row r="28" spans="1:14" x14ac:dyDescent="0.25">
      <c r="A28" s="161"/>
      <c r="B28" s="311" t="s">
        <v>23</v>
      </c>
      <c r="C28" s="317" t="s">
        <v>609</v>
      </c>
      <c r="D28" s="317" t="s">
        <v>187</v>
      </c>
      <c r="E28" s="317" t="s">
        <v>154</v>
      </c>
      <c r="F28" s="324"/>
      <c r="G28" s="1"/>
      <c r="H28" s="1"/>
      <c r="I28" s="1"/>
      <c r="J28" s="1"/>
      <c r="K28" s="1"/>
      <c r="L28" s="1"/>
      <c r="M28" s="1"/>
      <c r="N28" s="1"/>
    </row>
    <row r="29" spans="1:14" x14ac:dyDescent="0.25">
      <c r="A29" s="161"/>
      <c r="B29" s="319" t="s">
        <v>26</v>
      </c>
      <c r="C29" s="313">
        <v>6922.39</v>
      </c>
      <c r="D29" s="497">
        <v>4820.3900000000003</v>
      </c>
      <c r="E29" s="580" t="s">
        <v>188</v>
      </c>
      <c r="F29" s="324"/>
      <c r="G29" s="1"/>
      <c r="H29" s="1"/>
      <c r="I29" s="1"/>
      <c r="J29" s="1"/>
      <c r="K29" s="1"/>
      <c r="L29" s="1"/>
      <c r="M29" s="1"/>
      <c r="N29" s="1"/>
    </row>
    <row r="30" spans="1:14" x14ac:dyDescent="0.25">
      <c r="A30" s="161"/>
      <c r="B30" s="319" t="s">
        <v>27</v>
      </c>
      <c r="C30" s="313">
        <v>14.26</v>
      </c>
      <c r="D30" s="497">
        <v>13</v>
      </c>
      <c r="E30" s="824"/>
      <c r="F30" s="324"/>
      <c r="G30" s="1"/>
      <c r="H30" s="1"/>
      <c r="I30" s="1"/>
      <c r="J30" s="1"/>
      <c r="K30" s="1"/>
      <c r="L30" s="1"/>
      <c r="M30" s="1"/>
      <c r="N30" s="1"/>
    </row>
    <row r="31" spans="1:14" x14ac:dyDescent="0.25">
      <c r="A31" s="161"/>
      <c r="B31" s="319" t="s">
        <v>28</v>
      </c>
      <c r="C31" s="313">
        <v>685</v>
      </c>
      <c r="D31" s="497">
        <v>685</v>
      </c>
      <c r="E31" s="824"/>
      <c r="F31" s="324"/>
      <c r="G31" s="1"/>
      <c r="H31" s="1"/>
      <c r="I31" s="1"/>
      <c r="J31" s="1"/>
      <c r="K31" s="1"/>
      <c r="L31" s="1"/>
      <c r="M31" s="1"/>
      <c r="N31" s="1"/>
    </row>
    <row r="32" spans="1:14" x14ac:dyDescent="0.25">
      <c r="A32" s="161"/>
      <c r="B32" s="319" t="s">
        <v>29</v>
      </c>
      <c r="C32" s="313">
        <v>2362.36</v>
      </c>
      <c r="D32" s="497">
        <v>2375.33</v>
      </c>
      <c r="E32" s="825"/>
      <c r="F32" s="324"/>
      <c r="G32" s="1"/>
      <c r="H32" s="1"/>
      <c r="I32" s="1"/>
      <c r="J32" s="1"/>
      <c r="K32" s="1"/>
      <c r="L32" s="1"/>
      <c r="M32" s="1"/>
      <c r="N32" s="1"/>
    </row>
    <row r="33" spans="1:14" x14ac:dyDescent="0.25">
      <c r="A33" s="161"/>
      <c r="B33" s="552" t="s">
        <v>430</v>
      </c>
      <c r="C33" s="553"/>
      <c r="D33" s="553"/>
      <c r="E33" s="554"/>
      <c r="F33" s="324"/>
      <c r="G33" s="1"/>
      <c r="H33" s="1"/>
      <c r="I33" s="1"/>
      <c r="J33" s="1"/>
      <c r="K33" s="1"/>
      <c r="L33" s="1"/>
      <c r="M33" s="1"/>
      <c r="N33" s="1"/>
    </row>
    <row r="34" spans="1:14" x14ac:dyDescent="0.25">
      <c r="A34" s="161"/>
      <c r="B34" s="15"/>
      <c r="C34" s="324"/>
      <c r="D34" s="324"/>
      <c r="E34" s="324"/>
      <c r="F34" s="324"/>
      <c r="G34" s="1"/>
      <c r="H34" s="1"/>
      <c r="I34" s="1"/>
      <c r="J34" s="1"/>
      <c r="K34" s="1"/>
      <c r="L34" s="1"/>
      <c r="M34" s="1"/>
      <c r="N34" s="1"/>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592" t="s">
        <v>33</v>
      </c>
      <c r="D36" s="592"/>
      <c r="E36" s="592"/>
      <c r="F36" s="15"/>
      <c r="G36" s="1"/>
      <c r="H36" s="1"/>
      <c r="I36" s="1"/>
      <c r="J36" s="1"/>
      <c r="K36" s="1"/>
      <c r="L36" s="1"/>
      <c r="M36" s="1"/>
      <c r="N36" s="1"/>
    </row>
    <row r="37" spans="1:14" x14ac:dyDescent="0.25">
      <c r="A37" s="161"/>
      <c r="B37" s="311" t="s">
        <v>157</v>
      </c>
      <c r="C37" s="592" t="s">
        <v>33</v>
      </c>
      <c r="D37" s="592"/>
      <c r="E37" s="592"/>
      <c r="F37" s="15"/>
      <c r="G37" s="1"/>
      <c r="H37" s="1"/>
      <c r="I37" s="1"/>
      <c r="J37" s="1"/>
      <c r="K37" s="1"/>
      <c r="L37" s="1"/>
      <c r="M37" s="1"/>
      <c r="N37" s="1"/>
    </row>
    <row r="38" spans="1:14" x14ac:dyDescent="0.25">
      <c r="A38" s="161"/>
      <c r="B38" s="312" t="s">
        <v>158</v>
      </c>
      <c r="C38" s="592" t="s">
        <v>159</v>
      </c>
      <c r="D38" s="592"/>
      <c r="E38" s="592"/>
      <c r="F38" s="15"/>
      <c r="G38" s="1"/>
      <c r="H38" s="1"/>
      <c r="I38" s="1"/>
      <c r="J38" s="1"/>
      <c r="K38" s="1"/>
      <c r="L38" s="1"/>
      <c r="M38" s="1"/>
      <c r="N38" s="1"/>
    </row>
    <row r="39" spans="1:14" x14ac:dyDescent="0.25">
      <c r="A39" s="161"/>
      <c r="B39" s="581" t="s">
        <v>30</v>
      </c>
      <c r="C39" s="581"/>
      <c r="D39" s="581"/>
      <c r="E39" s="581"/>
      <c r="F39" s="15"/>
      <c r="G39" s="1"/>
      <c r="H39" s="1"/>
      <c r="I39" s="1"/>
      <c r="J39" s="1"/>
      <c r="K39" s="1"/>
      <c r="L39" s="1"/>
      <c r="M39" s="1"/>
      <c r="N39" s="1"/>
    </row>
    <row r="40" spans="1:14" x14ac:dyDescent="0.25">
      <c r="A40" s="161"/>
      <c r="B40" s="59"/>
      <c r="C40" s="15"/>
      <c r="D40" s="15"/>
      <c r="E40" s="15"/>
      <c r="F40" s="15"/>
      <c r="G40" s="1"/>
      <c r="H40" s="1"/>
      <c r="I40" s="1"/>
      <c r="J40" s="1"/>
      <c r="K40" s="1"/>
      <c r="L40" s="1"/>
      <c r="M40" s="1"/>
      <c r="N40" s="1"/>
    </row>
    <row r="41" spans="1:14" x14ac:dyDescent="0.25">
      <c r="A41" s="161"/>
      <c r="B41" s="324"/>
      <c r="C41" s="15"/>
      <c r="D41" s="15"/>
      <c r="E41" s="15"/>
      <c r="F41" s="15"/>
      <c r="G41" s="1"/>
      <c r="H41" s="1"/>
      <c r="I41" s="1"/>
      <c r="J41" s="1"/>
      <c r="K41" s="1"/>
      <c r="L41" s="1"/>
      <c r="M41" s="1"/>
      <c r="N41" s="1"/>
    </row>
    <row r="42" spans="1:14" x14ac:dyDescent="0.25">
      <c r="A42" s="161">
        <v>8</v>
      </c>
      <c r="B42" s="564" t="s">
        <v>384</v>
      </c>
      <c r="C42" s="564"/>
      <c r="D42" s="564"/>
      <c r="E42" s="564"/>
      <c r="F42" s="14"/>
      <c r="G42" s="14"/>
      <c r="H42" s="14"/>
      <c r="I42" s="14"/>
      <c r="J42" s="14"/>
      <c r="K42" s="1"/>
      <c r="L42" s="1"/>
      <c r="M42" s="1"/>
      <c r="N42" s="1"/>
    </row>
    <row r="43" spans="1:14" x14ac:dyDescent="0.25">
      <c r="A43" s="161"/>
      <c r="B43" s="311" t="s">
        <v>160</v>
      </c>
      <c r="C43" s="577" t="s">
        <v>15</v>
      </c>
      <c r="D43" s="578"/>
      <c r="E43" s="579"/>
      <c r="F43" s="15"/>
      <c r="G43" s="1"/>
      <c r="H43" s="1"/>
      <c r="I43" s="1"/>
      <c r="J43" s="1"/>
      <c r="K43" s="1"/>
      <c r="L43" s="1"/>
      <c r="M43" s="1"/>
      <c r="N43" s="1"/>
    </row>
    <row r="44" spans="1:14" x14ac:dyDescent="0.25">
      <c r="A44" s="161"/>
      <c r="B44" s="311" t="s">
        <v>157</v>
      </c>
      <c r="C44" s="577" t="s">
        <v>15</v>
      </c>
      <c r="D44" s="578"/>
      <c r="E44" s="579"/>
      <c r="F44" s="15"/>
      <c r="G44" s="1"/>
      <c r="H44" s="1"/>
      <c r="I44" s="1"/>
      <c r="J44" s="1"/>
      <c r="K44" s="1"/>
      <c r="L44" s="1"/>
      <c r="M44" s="1"/>
      <c r="N44" s="1"/>
    </row>
    <row r="45" spans="1:14" x14ac:dyDescent="0.25">
      <c r="A45" s="161"/>
      <c r="B45" s="311" t="s">
        <v>158</v>
      </c>
      <c r="C45" s="592" t="s">
        <v>159</v>
      </c>
      <c r="D45" s="592"/>
      <c r="E45" s="592"/>
      <c r="F45" s="15"/>
      <c r="G45" s="1"/>
      <c r="H45" s="1"/>
      <c r="I45" s="1"/>
      <c r="J45" s="1"/>
      <c r="K45" s="1"/>
      <c r="L45" s="1"/>
      <c r="M45" s="1"/>
      <c r="N45" s="1"/>
    </row>
    <row r="46" spans="1:14" x14ac:dyDescent="0.25">
      <c r="A46" s="161"/>
      <c r="B46" s="627" t="s">
        <v>431</v>
      </c>
      <c r="C46" s="628"/>
      <c r="D46" s="628"/>
      <c r="E46" s="629"/>
      <c r="F46" s="15"/>
      <c r="G46" s="1"/>
      <c r="H46" s="1"/>
      <c r="I46" s="1"/>
      <c r="J46" s="1"/>
      <c r="K46" s="1"/>
      <c r="L46" s="1"/>
      <c r="M46" s="1"/>
      <c r="N46" s="1"/>
    </row>
    <row r="47" spans="1:14" x14ac:dyDescent="0.25">
      <c r="A47" s="4"/>
      <c r="B47" s="12"/>
      <c r="C47" s="12"/>
      <c r="D47" s="323"/>
      <c r="E47" s="15"/>
      <c r="F47" s="1"/>
      <c r="G47" s="1"/>
      <c r="H47" s="1"/>
      <c r="I47" s="1"/>
      <c r="J47" s="1"/>
      <c r="K47" s="1"/>
      <c r="L47" s="1"/>
      <c r="M47" s="1"/>
      <c r="N47" s="1"/>
    </row>
    <row r="48" spans="1:14" x14ac:dyDescent="0.25">
      <c r="A48" s="406">
        <v>9</v>
      </c>
      <c r="B48" s="547" t="s">
        <v>382</v>
      </c>
      <c r="C48" s="564"/>
      <c r="D48" s="564"/>
      <c r="E48" s="564"/>
      <c r="F48" s="27"/>
      <c r="G48" s="14"/>
      <c r="H48" s="14"/>
      <c r="I48" s="14"/>
      <c r="J48" s="1"/>
      <c r="K48" s="1"/>
      <c r="L48" s="1"/>
      <c r="M48" s="1"/>
    </row>
    <row r="49" spans="1:14" ht="25.5" x14ac:dyDescent="0.25">
      <c r="A49" s="406"/>
      <c r="B49" s="508" t="s">
        <v>37</v>
      </c>
      <c r="C49" s="162" t="s">
        <v>38</v>
      </c>
      <c r="D49" s="138" t="s">
        <v>39</v>
      </c>
      <c r="E49" s="162" t="s">
        <v>40</v>
      </c>
      <c r="F49" s="22"/>
      <c r="G49" s="22"/>
      <c r="H49" s="22"/>
      <c r="I49" s="22"/>
      <c r="J49" s="1"/>
      <c r="K49" s="1"/>
      <c r="L49" s="1"/>
      <c r="M49" s="1"/>
    </row>
    <row r="50" spans="1:14" ht="102" x14ac:dyDescent="0.25">
      <c r="A50" s="26"/>
      <c r="B50" s="170" t="s">
        <v>432</v>
      </c>
      <c r="C50" s="170" t="s">
        <v>433</v>
      </c>
      <c r="D50" s="170"/>
      <c r="E50" s="507" t="s">
        <v>66</v>
      </c>
      <c r="F50" s="22"/>
      <c r="G50" s="1"/>
      <c r="H50" s="1"/>
      <c r="I50" s="1"/>
      <c r="J50" s="1"/>
      <c r="K50" s="1"/>
      <c r="L50" s="1"/>
      <c r="M50" s="1"/>
    </row>
    <row r="51" spans="1:14" x14ac:dyDescent="0.25">
      <c r="A51" s="407"/>
      <c r="B51" s="826" t="s">
        <v>434</v>
      </c>
      <c r="C51" s="827"/>
      <c r="D51" s="827"/>
      <c r="E51" s="828"/>
      <c r="F51" s="324"/>
      <c r="G51" s="324"/>
      <c r="H51" s="324"/>
      <c r="I51" s="1"/>
      <c r="J51" s="1"/>
      <c r="K51" s="1"/>
      <c r="L51" s="1"/>
      <c r="M51" s="1"/>
    </row>
    <row r="52" spans="1:14" x14ac:dyDescent="0.25">
      <c r="A52" s="408"/>
      <c r="B52" s="154"/>
      <c r="C52" s="509"/>
      <c r="D52" s="509"/>
      <c r="E52" s="509"/>
      <c r="F52" s="324"/>
      <c r="G52" s="324"/>
      <c r="H52" s="324"/>
      <c r="I52" s="324"/>
      <c r="J52" s="1"/>
      <c r="K52" s="1"/>
      <c r="L52" s="1"/>
      <c r="M52" s="1"/>
      <c r="N52" s="1"/>
    </row>
    <row r="53" spans="1:14" x14ac:dyDescent="0.25">
      <c r="A53" s="406">
        <v>10</v>
      </c>
      <c r="B53" s="547" t="s">
        <v>383</v>
      </c>
      <c r="C53" s="582"/>
      <c r="D53" s="582"/>
      <c r="E53" s="582"/>
      <c r="F53" s="324"/>
      <c r="G53" s="324"/>
      <c r="H53" s="324"/>
      <c r="I53" s="1"/>
      <c r="J53" s="1"/>
      <c r="K53" s="1"/>
      <c r="L53" s="1"/>
      <c r="M53" s="1"/>
    </row>
    <row r="54" spans="1:14" x14ac:dyDescent="0.2">
      <c r="A54" s="26"/>
      <c r="B54" s="669" t="s">
        <v>45</v>
      </c>
      <c r="C54" s="830" t="s">
        <v>435</v>
      </c>
      <c r="D54" s="831"/>
      <c r="E54" s="832"/>
      <c r="F54" s="1"/>
      <c r="G54" s="1"/>
      <c r="H54" s="1"/>
      <c r="I54" s="1"/>
      <c r="J54" s="1"/>
      <c r="K54" s="2"/>
      <c r="L54" s="1"/>
      <c r="M54" s="1"/>
    </row>
    <row r="55" spans="1:14" x14ac:dyDescent="0.25">
      <c r="A55" s="406"/>
      <c r="B55" s="829"/>
      <c r="C55" s="672" t="s">
        <v>436</v>
      </c>
      <c r="D55" s="673"/>
      <c r="E55" s="674"/>
      <c r="F55" s="1"/>
      <c r="G55" s="1"/>
      <c r="H55" s="1"/>
      <c r="I55" s="1"/>
      <c r="J55" s="1"/>
      <c r="K55" s="2"/>
      <c r="L55" s="1"/>
      <c r="M55" s="1"/>
    </row>
    <row r="56" spans="1:14" x14ac:dyDescent="0.25">
      <c r="A56" s="26"/>
      <c r="B56" s="670"/>
      <c r="C56" s="672" t="s">
        <v>437</v>
      </c>
      <c r="D56" s="673"/>
      <c r="E56" s="674"/>
      <c r="F56" s="1"/>
      <c r="G56" s="1"/>
      <c r="H56" s="1"/>
      <c r="I56" s="1"/>
      <c r="J56" s="1"/>
      <c r="K56" s="2"/>
      <c r="L56" s="1"/>
      <c r="M56" s="1"/>
    </row>
    <row r="57" spans="1:14" x14ac:dyDescent="0.25">
      <c r="A57" s="406"/>
      <c r="B57" s="30" t="s">
        <v>46</v>
      </c>
      <c r="C57" s="583" t="s">
        <v>438</v>
      </c>
      <c r="D57" s="583"/>
      <c r="E57" s="583"/>
      <c r="F57" s="1"/>
      <c r="G57" s="1"/>
      <c r="H57" s="1"/>
      <c r="I57" s="1"/>
      <c r="J57" s="1"/>
      <c r="K57" s="12"/>
      <c r="L57" s="1"/>
      <c r="M57" s="1"/>
    </row>
    <row r="58" spans="1:14" x14ac:dyDescent="0.25">
      <c r="A58" s="26"/>
      <c r="B58" s="30" t="s">
        <v>47</v>
      </c>
      <c r="C58" s="583" t="s">
        <v>164</v>
      </c>
      <c r="D58" s="583"/>
      <c r="E58" s="583"/>
      <c r="F58" s="1"/>
      <c r="G58" s="1"/>
      <c r="H58" s="1"/>
      <c r="I58" s="1"/>
      <c r="J58" s="1"/>
      <c r="K58" s="33"/>
      <c r="L58" s="1"/>
      <c r="M58" s="1"/>
    </row>
    <row r="59" spans="1:14" x14ac:dyDescent="0.25">
      <c r="A59" s="26"/>
      <c r="B59" s="826" t="s">
        <v>434</v>
      </c>
      <c r="C59" s="827"/>
      <c r="D59" s="827"/>
      <c r="E59" s="828"/>
      <c r="F59" s="1"/>
      <c r="G59" s="1"/>
      <c r="H59" s="1"/>
      <c r="I59" s="1"/>
      <c r="J59" s="1"/>
      <c r="K59" s="33"/>
      <c r="L59" s="1"/>
      <c r="M59" s="1"/>
    </row>
    <row r="60" spans="1:14" s="141" customFormat="1" x14ac:dyDescent="0.25">
      <c r="A60" s="409" t="s">
        <v>133</v>
      </c>
      <c r="B60" s="666" t="s">
        <v>239</v>
      </c>
      <c r="C60" s="666"/>
      <c r="D60" s="666"/>
      <c r="E60" s="666"/>
    </row>
    <row r="61" spans="1:14" x14ac:dyDescent="0.25">
      <c r="A61" s="410"/>
      <c r="B61" s="142"/>
      <c r="C61" s="143"/>
      <c r="D61" s="144"/>
      <c r="E61" s="411"/>
      <c r="F61" s="33"/>
      <c r="G61" s="33"/>
      <c r="H61" s="33"/>
      <c r="I61" s="33"/>
      <c r="J61" s="33"/>
      <c r="K61" s="33"/>
      <c r="L61" s="33"/>
      <c r="M61" s="1"/>
      <c r="N61" s="1"/>
    </row>
    <row r="62" spans="1:14" x14ac:dyDescent="0.25">
      <c r="A62" s="412"/>
      <c r="B62" s="413"/>
      <c r="C62" s="414"/>
      <c r="D62" s="414"/>
      <c r="E62" s="414"/>
      <c r="F62" s="414"/>
      <c r="G62" s="12"/>
      <c r="H62" s="12"/>
      <c r="I62" s="12"/>
      <c r="J62" s="12"/>
      <c r="K62" s="12"/>
      <c r="L62" s="12"/>
      <c r="M62" s="1"/>
      <c r="N62" s="1"/>
    </row>
    <row r="63" spans="1:14" x14ac:dyDescent="0.25">
      <c r="A63" s="161">
        <v>11</v>
      </c>
      <c r="B63" s="5" t="s">
        <v>49</v>
      </c>
      <c r="C63" s="542" t="s">
        <v>50</v>
      </c>
      <c r="D63" s="542"/>
      <c r="E63" s="542"/>
      <c r="F63" s="14"/>
      <c r="G63" s="14"/>
      <c r="H63" s="34"/>
      <c r="I63" s="14"/>
      <c r="J63" s="14"/>
      <c r="K63" s="1"/>
      <c r="L63" s="7"/>
      <c r="M63" s="1"/>
      <c r="N63" s="1"/>
    </row>
    <row r="64" spans="1:14" x14ac:dyDescent="0.25">
      <c r="A64" s="161"/>
      <c r="B64" s="324"/>
      <c r="C64" s="324"/>
      <c r="D64" s="324"/>
      <c r="E64" s="324"/>
      <c r="F64" s="324"/>
      <c r="G64" s="324"/>
      <c r="H64" s="35"/>
      <c r="I64" s="35"/>
      <c r="J64" s="324"/>
      <c r="K64" s="1"/>
      <c r="L64" s="1"/>
      <c r="M64" s="1"/>
      <c r="N64" s="1"/>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311" t="s">
        <v>52</v>
      </c>
      <c r="C67" s="319" t="s">
        <v>439</v>
      </c>
      <c r="D67" s="324"/>
      <c r="E67" s="324"/>
      <c r="F67" s="35"/>
      <c r="G67" s="35"/>
      <c r="H67" s="324"/>
      <c r="I67" s="324"/>
      <c r="J67" s="324"/>
      <c r="K67" s="324"/>
      <c r="L67" s="324"/>
      <c r="M67" s="324"/>
      <c r="N67" s="324"/>
    </row>
    <row r="68" spans="1:14" x14ac:dyDescent="0.25">
      <c r="A68" s="161"/>
      <c r="B68" s="324"/>
      <c r="C68" s="324"/>
      <c r="D68" s="324"/>
      <c r="E68" s="324"/>
      <c r="F68" s="324"/>
      <c r="G68" s="324"/>
      <c r="H68" s="324"/>
      <c r="I68" s="324"/>
      <c r="J68" s="324"/>
      <c r="K68" s="324"/>
      <c r="L68" s="324"/>
      <c r="M68" s="324"/>
      <c r="N68" s="324"/>
    </row>
    <row r="69" spans="1:14" ht="25.5" customHeight="1" x14ac:dyDescent="0.25">
      <c r="A69" s="161"/>
      <c r="B69" s="564" t="s">
        <v>54</v>
      </c>
      <c r="C69" s="633" t="s">
        <v>440</v>
      </c>
      <c r="D69" s="633" t="s">
        <v>441</v>
      </c>
      <c r="E69" s="569" t="s">
        <v>442</v>
      </c>
      <c r="F69" s="571" t="s">
        <v>169</v>
      </c>
      <c r="G69" s="572"/>
      <c r="H69" s="573"/>
      <c r="I69" s="563" t="s">
        <v>170</v>
      </c>
      <c r="J69" s="563"/>
      <c r="K69" s="563"/>
      <c r="L69" s="563" t="s">
        <v>171</v>
      </c>
      <c r="M69" s="563"/>
      <c r="N69" s="563"/>
    </row>
    <row r="70" spans="1:14" ht="38.25" x14ac:dyDescent="0.25">
      <c r="A70" s="4"/>
      <c r="B70" s="564"/>
      <c r="C70" s="566"/>
      <c r="D70" s="566"/>
      <c r="E70" s="570"/>
      <c r="F70" s="311" t="s">
        <v>61</v>
      </c>
      <c r="G70" s="311" t="s">
        <v>62</v>
      </c>
      <c r="H70" s="311" t="s">
        <v>63</v>
      </c>
      <c r="I70" s="311" t="s">
        <v>64</v>
      </c>
      <c r="J70" s="311" t="s">
        <v>62</v>
      </c>
      <c r="K70" s="311" t="s">
        <v>63</v>
      </c>
      <c r="L70" s="311" t="s">
        <v>64</v>
      </c>
      <c r="M70" s="311" t="s">
        <v>62</v>
      </c>
      <c r="N70" s="311" t="s">
        <v>63</v>
      </c>
    </row>
    <row r="71" spans="1:14" x14ac:dyDescent="0.25">
      <c r="A71" s="4"/>
      <c r="B71" s="311" t="s">
        <v>65</v>
      </c>
      <c r="C71" s="36">
        <v>11.81</v>
      </c>
      <c r="D71" s="36">
        <v>15.5</v>
      </c>
      <c r="E71" s="36">
        <v>15</v>
      </c>
      <c r="F71" s="40">
        <v>14</v>
      </c>
      <c r="G71" s="40">
        <v>17.22</v>
      </c>
      <c r="H71" s="36">
        <v>11.25</v>
      </c>
      <c r="I71" s="36">
        <v>24</v>
      </c>
      <c r="J71" s="36">
        <v>25.45</v>
      </c>
      <c r="K71" s="36">
        <v>12.75</v>
      </c>
      <c r="L71" s="36" t="s">
        <v>66</v>
      </c>
      <c r="M71" s="36" t="s">
        <v>66</v>
      </c>
      <c r="N71" s="36" t="s">
        <v>66</v>
      </c>
    </row>
    <row r="72" spans="1:14" ht="25.5" x14ac:dyDescent="0.2">
      <c r="A72" s="4"/>
      <c r="B72" s="311" t="s">
        <v>67</v>
      </c>
      <c r="C72" s="415">
        <v>27890.13</v>
      </c>
      <c r="D72" s="415">
        <v>27251.1</v>
      </c>
      <c r="E72" s="415">
        <v>27730.21</v>
      </c>
      <c r="F72" s="36">
        <v>25341.86</v>
      </c>
      <c r="G72" s="36">
        <v>29094.61</v>
      </c>
      <c r="H72" s="36">
        <v>22494.61</v>
      </c>
      <c r="I72" s="36">
        <v>29620.5</v>
      </c>
      <c r="J72" s="36">
        <v>29421.4</v>
      </c>
      <c r="K72" s="36">
        <v>27941.51</v>
      </c>
      <c r="L72" s="36" t="s">
        <v>66</v>
      </c>
      <c r="M72" s="36" t="s">
        <v>66</v>
      </c>
      <c r="N72" s="36" t="s">
        <v>66</v>
      </c>
    </row>
    <row r="73" spans="1:14" x14ac:dyDescent="0.2">
      <c r="A73" s="4"/>
      <c r="B73" s="312" t="s">
        <v>443</v>
      </c>
      <c r="C73" s="415">
        <v>760.38</v>
      </c>
      <c r="D73" s="415">
        <v>930.37</v>
      </c>
      <c r="E73" s="415">
        <v>858.64</v>
      </c>
      <c r="F73" s="36">
        <v>767.86</v>
      </c>
      <c r="G73" s="36">
        <v>948</v>
      </c>
      <c r="H73" s="36">
        <v>731.23</v>
      </c>
      <c r="I73" s="40">
        <v>1288.8800000000001</v>
      </c>
      <c r="J73" s="40">
        <v>1292.1199999999999</v>
      </c>
      <c r="K73" s="40">
        <v>1068.31</v>
      </c>
      <c r="L73" s="40" t="s">
        <v>66</v>
      </c>
      <c r="M73" s="40" t="s">
        <v>66</v>
      </c>
      <c r="N73" s="40" t="s">
        <v>66</v>
      </c>
    </row>
    <row r="74" spans="1:14" x14ac:dyDescent="0.25">
      <c r="A74" s="4"/>
      <c r="B74" s="541" t="s">
        <v>444</v>
      </c>
      <c r="C74" s="541"/>
      <c r="D74" s="541"/>
      <c r="E74" s="541"/>
      <c r="F74" s="541"/>
      <c r="G74" s="541"/>
      <c r="H74" s="541"/>
      <c r="I74" s="541"/>
      <c r="J74" s="541"/>
      <c r="K74" s="541"/>
      <c r="L74" s="541"/>
      <c r="M74" s="541"/>
      <c r="N74" s="541"/>
    </row>
    <row r="75" spans="1:14" x14ac:dyDescent="0.25">
      <c r="A75" s="4"/>
      <c r="B75" s="833" t="s">
        <v>30</v>
      </c>
      <c r="C75" s="833"/>
      <c r="D75" s="833"/>
      <c r="E75" s="833"/>
      <c r="F75" s="833"/>
      <c r="G75" s="833"/>
      <c r="H75" s="833"/>
      <c r="I75" s="833"/>
      <c r="J75" s="833"/>
      <c r="K75" s="833"/>
      <c r="L75" s="833"/>
      <c r="M75" s="833"/>
      <c r="N75" s="833"/>
    </row>
    <row r="76" spans="1:14" x14ac:dyDescent="0.25">
      <c r="A76" s="4"/>
      <c r="B76" s="541" t="s">
        <v>173</v>
      </c>
      <c r="C76" s="541"/>
      <c r="D76" s="541"/>
      <c r="E76" s="541"/>
      <c r="F76" s="541"/>
      <c r="G76" s="541"/>
      <c r="H76" s="541"/>
      <c r="I76" s="541"/>
      <c r="J76" s="541"/>
      <c r="K76" s="541"/>
      <c r="L76" s="541"/>
      <c r="M76" s="541"/>
      <c r="N76" s="541"/>
    </row>
    <row r="77" spans="1:14" s="416" customFormat="1" ht="12.75" x14ac:dyDescent="0.25">
      <c r="B77" s="541" t="s">
        <v>174</v>
      </c>
      <c r="C77" s="541"/>
      <c r="D77" s="541"/>
      <c r="E77" s="541"/>
      <c r="F77" s="541"/>
      <c r="G77" s="541"/>
      <c r="H77" s="541"/>
      <c r="I77" s="541"/>
      <c r="J77" s="541"/>
      <c r="K77" s="541"/>
      <c r="L77" s="541"/>
      <c r="M77" s="541"/>
      <c r="N77" s="541"/>
    </row>
    <row r="78" spans="1:14" x14ac:dyDescent="0.25">
      <c r="A78" s="4"/>
      <c r="B78" s="541" t="s">
        <v>71</v>
      </c>
      <c r="C78" s="541"/>
      <c r="D78" s="541"/>
      <c r="E78" s="541"/>
      <c r="F78" s="541"/>
      <c r="G78" s="541"/>
      <c r="H78" s="541"/>
      <c r="I78" s="541"/>
      <c r="J78" s="541"/>
      <c r="K78" s="541"/>
      <c r="L78" s="541"/>
      <c r="M78" s="541"/>
      <c r="N78" s="541"/>
    </row>
    <row r="79" spans="1:14" x14ac:dyDescent="0.25">
      <c r="A79" s="4"/>
      <c r="B79" s="541" t="s">
        <v>72</v>
      </c>
      <c r="C79" s="541"/>
      <c r="D79" s="541"/>
      <c r="E79" s="541"/>
      <c r="F79" s="541"/>
      <c r="G79" s="541"/>
      <c r="H79" s="541"/>
      <c r="I79" s="541"/>
      <c r="J79" s="541"/>
      <c r="K79" s="541"/>
      <c r="L79" s="541"/>
      <c r="M79" s="541"/>
      <c r="N79" s="541"/>
    </row>
    <row r="80" spans="1:14" x14ac:dyDescent="0.25">
      <c r="A80" s="4"/>
      <c r="B80" s="417"/>
      <c r="C80" s="417"/>
      <c r="D80" s="417"/>
      <c r="E80" s="417"/>
      <c r="F80" s="417"/>
      <c r="G80" s="15"/>
      <c r="H80" s="15"/>
      <c r="I80" s="15"/>
      <c r="J80" s="15"/>
      <c r="K80" s="15"/>
      <c r="L80" s="15"/>
      <c r="M80" s="15"/>
      <c r="N80" s="15"/>
    </row>
    <row r="81" spans="1:14" x14ac:dyDescent="0.25">
      <c r="A81" s="161">
        <v>13</v>
      </c>
      <c r="B81" s="545" t="s">
        <v>73</v>
      </c>
      <c r="C81" s="546"/>
      <c r="D81" s="546"/>
      <c r="E81" s="546"/>
      <c r="F81" s="546"/>
      <c r="G81" s="547"/>
      <c r="H81" s="14"/>
      <c r="I81" s="14"/>
      <c r="J81" s="14"/>
      <c r="K81" s="14"/>
      <c r="L81" s="14"/>
      <c r="M81" s="14"/>
      <c r="N81" s="14"/>
    </row>
    <row r="82" spans="1:14" x14ac:dyDescent="0.25">
      <c r="A82" s="161"/>
      <c r="B82" s="1"/>
      <c r="C82" s="324"/>
      <c r="D82" s="324"/>
      <c r="E82" s="324"/>
      <c r="F82" s="324"/>
      <c r="G82" s="324"/>
      <c r="H82" s="324"/>
      <c r="I82" s="324"/>
      <c r="J82" s="324"/>
      <c r="K82" s="324"/>
      <c r="L82" s="324"/>
      <c r="M82" s="324"/>
      <c r="N82" s="324"/>
    </row>
    <row r="83" spans="1:14" ht="76.5" x14ac:dyDescent="0.25">
      <c r="A83" s="4"/>
      <c r="B83" s="322" t="s">
        <v>74</v>
      </c>
      <c r="C83" s="317" t="s">
        <v>75</v>
      </c>
      <c r="D83" s="317" t="s">
        <v>175</v>
      </c>
      <c r="E83" s="317" t="s">
        <v>610</v>
      </c>
      <c r="F83" s="317" t="s">
        <v>176</v>
      </c>
      <c r="G83" s="317" t="s">
        <v>177</v>
      </c>
      <c r="H83" s="15"/>
      <c r="I83" s="15"/>
      <c r="J83" s="15"/>
      <c r="K83" s="15"/>
      <c r="L83" s="15"/>
      <c r="M83" s="15"/>
      <c r="N83" s="15"/>
    </row>
    <row r="84" spans="1:14" ht="25.5" x14ac:dyDescent="0.25">
      <c r="A84" s="4"/>
      <c r="B84" s="548" t="s">
        <v>80</v>
      </c>
      <c r="C84" s="5" t="s">
        <v>446</v>
      </c>
      <c r="D84" s="418">
        <v>0.23</v>
      </c>
      <c r="E84" s="419">
        <v>0.21</v>
      </c>
      <c r="F84" s="419">
        <v>0.21</v>
      </c>
      <c r="G84" s="834" t="s">
        <v>178</v>
      </c>
      <c r="H84" s="44"/>
      <c r="I84" s="44"/>
      <c r="J84" s="44"/>
      <c r="K84" s="44"/>
      <c r="L84" s="44"/>
      <c r="M84" s="44"/>
      <c r="N84" s="44"/>
    </row>
    <row r="85" spans="1:14" x14ac:dyDescent="0.25">
      <c r="A85" s="4"/>
      <c r="B85" s="548"/>
      <c r="C85" s="5" t="s">
        <v>179</v>
      </c>
      <c r="D85" s="316"/>
      <c r="E85" s="419"/>
      <c r="F85" s="419"/>
      <c r="G85" s="835"/>
      <c r="H85" s="44"/>
      <c r="I85" s="44"/>
      <c r="J85" s="44"/>
      <c r="K85" s="44"/>
      <c r="L85" s="44"/>
      <c r="M85" s="44"/>
      <c r="N85" s="44"/>
    </row>
    <row r="86" spans="1:14" x14ac:dyDescent="0.25">
      <c r="A86" s="4"/>
      <c r="B86" s="548"/>
      <c r="C86" s="5" t="s">
        <v>86</v>
      </c>
      <c r="D86" s="418" t="s">
        <v>66</v>
      </c>
      <c r="E86" s="419" t="s">
        <v>66</v>
      </c>
      <c r="F86" s="419" t="s">
        <v>66</v>
      </c>
      <c r="G86" s="835"/>
      <c r="H86" s="44"/>
      <c r="I86" s="44"/>
      <c r="J86" s="44"/>
      <c r="K86" s="44"/>
      <c r="L86" s="44"/>
      <c r="M86" s="44"/>
      <c r="N86" s="44"/>
    </row>
    <row r="87" spans="1:14" ht="25.5" x14ac:dyDescent="0.25">
      <c r="A87" s="4"/>
      <c r="B87" s="548" t="s">
        <v>88</v>
      </c>
      <c r="C87" s="5" t="s">
        <v>446</v>
      </c>
      <c r="D87" s="418">
        <v>47.83</v>
      </c>
      <c r="E87" s="419">
        <v>66.67</v>
      </c>
      <c r="F87" s="419">
        <v>114.28</v>
      </c>
      <c r="G87" s="835"/>
      <c r="H87" s="44"/>
      <c r="I87" s="44"/>
      <c r="J87" s="44"/>
      <c r="K87" s="44"/>
      <c r="L87" s="44"/>
      <c r="M87" s="44"/>
      <c r="N87" s="44"/>
    </row>
    <row r="88" spans="1:14" x14ac:dyDescent="0.25">
      <c r="A88" s="4"/>
      <c r="B88" s="548"/>
      <c r="C88" s="5" t="s">
        <v>179</v>
      </c>
      <c r="D88" s="316"/>
      <c r="E88" s="419"/>
      <c r="F88" s="419"/>
      <c r="G88" s="835"/>
      <c r="H88" s="44"/>
      <c r="I88" s="44"/>
      <c r="J88" s="44"/>
      <c r="K88" s="44"/>
      <c r="L88" s="44"/>
      <c r="M88" s="44"/>
      <c r="N88" s="44"/>
    </row>
    <row r="89" spans="1:14" x14ac:dyDescent="0.25">
      <c r="A89" s="4"/>
      <c r="B89" s="548"/>
      <c r="C89" s="5" t="s">
        <v>86</v>
      </c>
      <c r="D89" s="418" t="s">
        <v>66</v>
      </c>
      <c r="E89" s="419" t="s">
        <v>66</v>
      </c>
      <c r="F89" s="419" t="s">
        <v>66</v>
      </c>
      <c r="G89" s="835"/>
      <c r="H89" s="44"/>
      <c r="I89" s="44"/>
      <c r="J89" s="44"/>
      <c r="K89" s="44"/>
      <c r="L89" s="44"/>
      <c r="M89" s="44"/>
      <c r="N89" s="44"/>
    </row>
    <row r="90" spans="1:14" ht="25.5" x14ac:dyDescent="0.25">
      <c r="A90" s="4"/>
      <c r="B90" s="548" t="s">
        <v>123</v>
      </c>
      <c r="C90" s="5" t="s">
        <v>446</v>
      </c>
      <c r="D90" s="418">
        <v>0.41</v>
      </c>
      <c r="E90" s="419">
        <v>0.47</v>
      </c>
      <c r="F90" s="419">
        <v>0.46</v>
      </c>
      <c r="G90" s="835"/>
      <c r="H90" s="44"/>
      <c r="I90" s="44"/>
      <c r="J90" s="44"/>
      <c r="K90" s="44"/>
      <c r="L90" s="44"/>
      <c r="M90" s="44"/>
      <c r="N90" s="44"/>
    </row>
    <row r="91" spans="1:14" x14ac:dyDescent="0.25">
      <c r="A91" s="4"/>
      <c r="B91" s="548"/>
      <c r="C91" s="5" t="s">
        <v>179</v>
      </c>
      <c r="D91" s="316"/>
      <c r="E91" s="419"/>
      <c r="F91" s="419"/>
      <c r="G91" s="835"/>
      <c r="H91" s="44"/>
      <c r="I91" s="44"/>
      <c r="J91" s="44"/>
      <c r="K91" s="44"/>
      <c r="L91" s="44"/>
      <c r="M91" s="44"/>
      <c r="N91" s="44"/>
    </row>
    <row r="92" spans="1:14" x14ac:dyDescent="0.25">
      <c r="A92" s="4"/>
      <c r="B92" s="548"/>
      <c r="C92" s="5" t="s">
        <v>86</v>
      </c>
      <c r="D92" s="418" t="s">
        <v>66</v>
      </c>
      <c r="E92" s="419" t="s">
        <v>66</v>
      </c>
      <c r="F92" s="419" t="s">
        <v>66</v>
      </c>
      <c r="G92" s="835"/>
      <c r="H92" s="44"/>
      <c r="I92" s="44"/>
      <c r="J92" s="44"/>
      <c r="K92" s="420"/>
      <c r="L92" s="44"/>
      <c r="M92" s="44"/>
      <c r="N92" s="44"/>
    </row>
    <row r="93" spans="1:14" ht="25.5" x14ac:dyDescent="0.25">
      <c r="A93" s="4"/>
      <c r="B93" s="48" t="s">
        <v>92</v>
      </c>
      <c r="C93" s="5" t="s">
        <v>446</v>
      </c>
      <c r="D93" s="418">
        <v>55.97</v>
      </c>
      <c r="E93" s="419">
        <v>44.48</v>
      </c>
      <c r="F93" s="419">
        <v>44.68</v>
      </c>
      <c r="G93" s="835"/>
      <c r="H93" s="44"/>
      <c r="I93" s="44"/>
      <c r="J93" s="44"/>
      <c r="K93" s="44"/>
      <c r="L93" s="44"/>
      <c r="M93" s="44"/>
      <c r="N93" s="44"/>
    </row>
    <row r="94" spans="1:14" x14ac:dyDescent="0.25">
      <c r="A94" s="4"/>
      <c r="B94" s="49"/>
      <c r="C94" s="5" t="s">
        <v>179</v>
      </c>
      <c r="D94" s="316"/>
      <c r="E94" s="419"/>
      <c r="F94" s="419"/>
      <c r="G94" s="835"/>
      <c r="H94" s="44"/>
      <c r="I94" s="44"/>
      <c r="J94" s="44"/>
      <c r="K94" s="44"/>
      <c r="L94" s="44"/>
      <c r="M94" s="44"/>
      <c r="N94" s="44"/>
    </row>
    <row r="95" spans="1:14" x14ac:dyDescent="0.25">
      <c r="A95" s="4"/>
      <c r="B95" s="49"/>
      <c r="C95" s="5" t="s">
        <v>86</v>
      </c>
      <c r="D95" s="418" t="s">
        <v>66</v>
      </c>
      <c r="E95" s="419" t="s">
        <v>66</v>
      </c>
      <c r="F95" s="419" t="s">
        <v>66</v>
      </c>
      <c r="G95" s="835"/>
      <c r="H95" s="44"/>
      <c r="I95" s="44"/>
      <c r="J95" s="44"/>
      <c r="K95" s="44"/>
      <c r="L95" s="44"/>
      <c r="M95" s="44"/>
      <c r="N95" s="44"/>
    </row>
    <row r="96" spans="1:14" x14ac:dyDescent="0.25">
      <c r="A96" s="4"/>
      <c r="B96" s="549" t="s">
        <v>448</v>
      </c>
      <c r="C96" s="550"/>
      <c r="D96" s="550"/>
      <c r="E96" s="550"/>
      <c r="F96" s="550"/>
      <c r="G96" s="551"/>
      <c r="H96" s="44"/>
      <c r="I96" s="44"/>
      <c r="J96" s="44"/>
      <c r="K96" s="44"/>
      <c r="L96" s="44"/>
      <c r="M96" s="44"/>
      <c r="N96" s="44"/>
    </row>
    <row r="97" spans="1:14" x14ac:dyDescent="0.25">
      <c r="A97" s="4"/>
      <c r="B97" s="552" t="s">
        <v>449</v>
      </c>
      <c r="C97" s="553"/>
      <c r="D97" s="553"/>
      <c r="E97" s="553"/>
      <c r="F97" s="553"/>
      <c r="G97" s="554"/>
      <c r="H97" s="44"/>
      <c r="I97" s="44"/>
      <c r="J97" s="44"/>
      <c r="K97" s="44"/>
      <c r="L97" s="44"/>
      <c r="M97" s="44"/>
      <c r="N97" s="44"/>
    </row>
    <row r="98" spans="1:14" x14ac:dyDescent="0.25">
      <c r="A98" s="4"/>
      <c r="B98" s="552"/>
      <c r="C98" s="553"/>
      <c r="D98" s="553"/>
      <c r="E98" s="553"/>
      <c r="F98" s="553"/>
      <c r="G98" s="554"/>
      <c r="H98" s="44"/>
      <c r="I98" s="44"/>
      <c r="J98" s="44"/>
      <c r="K98" s="44"/>
      <c r="L98" s="44"/>
      <c r="M98" s="44"/>
      <c r="N98" s="44"/>
    </row>
    <row r="99" spans="1:14" x14ac:dyDescent="0.25">
      <c r="A99" s="1"/>
      <c r="B99" s="12"/>
      <c r="C99" s="630"/>
      <c r="D99" s="630"/>
      <c r="E99" s="630"/>
      <c r="F99" s="630"/>
      <c r="G99" s="630"/>
      <c r="H99" s="44"/>
      <c r="I99" s="44"/>
      <c r="J99" s="1"/>
      <c r="K99" s="1"/>
      <c r="L99" s="1"/>
      <c r="M99" s="1"/>
      <c r="N99" s="1"/>
    </row>
    <row r="100" spans="1:14" x14ac:dyDescent="0.25">
      <c r="A100" s="161">
        <v>14</v>
      </c>
      <c r="B100" s="125" t="s">
        <v>100</v>
      </c>
      <c r="C100" s="596" t="s">
        <v>15</v>
      </c>
      <c r="D100" s="597"/>
      <c r="E100" s="597"/>
      <c r="F100" s="597"/>
      <c r="G100" s="598"/>
      <c r="H100" s="22"/>
      <c r="I100" s="22"/>
      <c r="J100" s="22"/>
      <c r="K100" s="22"/>
      <c r="L100" s="22"/>
      <c r="M100" s="22"/>
      <c r="N100" s="22"/>
    </row>
    <row r="101" spans="1:14" x14ac:dyDescent="0.25">
      <c r="A101" s="51"/>
      <c r="B101" s="22"/>
      <c r="C101" s="150"/>
      <c r="D101" s="150"/>
      <c r="E101" s="150"/>
      <c r="F101" s="150"/>
      <c r="G101" s="150"/>
      <c r="H101" s="22"/>
      <c r="I101" s="22"/>
      <c r="J101" s="22"/>
      <c r="K101" s="22"/>
      <c r="L101" s="22"/>
      <c r="M101" s="22"/>
      <c r="N101" s="22"/>
    </row>
    <row r="102" spans="1:14" x14ac:dyDescent="0.25">
      <c r="A102" s="1"/>
      <c r="B102" s="653" t="s">
        <v>450</v>
      </c>
      <c r="C102" s="654"/>
      <c r="D102" s="654"/>
      <c r="E102" s="654"/>
      <c r="F102" s="654"/>
      <c r="G102" s="654"/>
      <c r="H102" s="654"/>
      <c r="I102" s="1"/>
      <c r="J102" s="1"/>
      <c r="K102" s="1"/>
      <c r="L102" s="1"/>
      <c r="M102" s="1"/>
      <c r="N102" s="1"/>
    </row>
    <row r="103" spans="1:14" x14ac:dyDescent="0.25">
      <c r="A103" s="1"/>
      <c r="B103" s="1"/>
      <c r="C103" s="1"/>
      <c r="D103" s="1"/>
      <c r="E103" s="1"/>
      <c r="F103" s="1"/>
      <c r="G103" s="1"/>
      <c r="H103" s="1"/>
      <c r="I103" s="1"/>
      <c r="J103" s="1"/>
      <c r="K103" s="1"/>
      <c r="L103" s="1"/>
      <c r="M103" s="1"/>
      <c r="N103" s="1"/>
    </row>
    <row r="104" spans="1:14" x14ac:dyDescent="0.25">
      <c r="A104" s="1"/>
      <c r="B104" s="1"/>
      <c r="C104" s="1"/>
      <c r="D104" s="1"/>
      <c r="E104" s="1"/>
      <c r="F104" s="1"/>
      <c r="G104" s="1"/>
      <c r="H104" s="1"/>
      <c r="I104" s="1"/>
      <c r="J104" s="1"/>
      <c r="K104" s="1"/>
      <c r="L104" s="1"/>
      <c r="M104" s="1"/>
      <c r="N104" s="1"/>
    </row>
  </sheetData>
  <mergeCells count="64">
    <mergeCell ref="B102:H102"/>
    <mergeCell ref="B77:N77"/>
    <mergeCell ref="B78:N78"/>
    <mergeCell ref="B79:N79"/>
    <mergeCell ref="B81:G81"/>
    <mergeCell ref="B84:B86"/>
    <mergeCell ref="G84:G95"/>
    <mergeCell ref="B87:B89"/>
    <mergeCell ref="B90:B92"/>
    <mergeCell ref="B96:G96"/>
    <mergeCell ref="B97:G97"/>
    <mergeCell ref="B98:G98"/>
    <mergeCell ref="C99:G99"/>
    <mergeCell ref="C100:G100"/>
    <mergeCell ref="B76:N76"/>
    <mergeCell ref="C57:E57"/>
    <mergeCell ref="C58:E58"/>
    <mergeCell ref="B59:E59"/>
    <mergeCell ref="B60:E60"/>
    <mergeCell ref="C63:E63"/>
    <mergeCell ref="B69:B70"/>
    <mergeCell ref="C69:C70"/>
    <mergeCell ref="D69:D70"/>
    <mergeCell ref="E69:E70"/>
    <mergeCell ref="F69:H69"/>
    <mergeCell ref="I69:K69"/>
    <mergeCell ref="L69:N69"/>
    <mergeCell ref="B74:N74"/>
    <mergeCell ref="B75:N75"/>
    <mergeCell ref="B51:E51"/>
    <mergeCell ref="B53:E53"/>
    <mergeCell ref="B54:B56"/>
    <mergeCell ref="C54:E54"/>
    <mergeCell ref="C55:E55"/>
    <mergeCell ref="C56:E56"/>
    <mergeCell ref="B48:E48"/>
    <mergeCell ref="B33:E33"/>
    <mergeCell ref="B35:E35"/>
    <mergeCell ref="C36:E36"/>
    <mergeCell ref="C37:E37"/>
    <mergeCell ref="C38:E38"/>
    <mergeCell ref="B39:E39"/>
    <mergeCell ref="B42:E42"/>
    <mergeCell ref="C43:E43"/>
    <mergeCell ref="C44:E44"/>
    <mergeCell ref="C45:E45"/>
    <mergeCell ref="B46:E46"/>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15"/>
  <sheetViews>
    <sheetView topLeftCell="A101" workbookViewId="0">
      <selection activeCell="F60" sqref="F60"/>
    </sheetView>
  </sheetViews>
  <sheetFormatPr defaultColWidth="8.85546875" defaultRowHeight="12.75" x14ac:dyDescent="0.25"/>
  <cols>
    <col min="1" max="1" width="8.85546875" style="421"/>
    <col min="2" max="2" width="40.28515625" style="421" customWidth="1"/>
    <col min="3" max="3" width="36.28515625" style="421" customWidth="1"/>
    <col min="4" max="4" width="18.71093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451</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452</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453</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38.25" x14ac:dyDescent="0.25">
      <c r="A19" s="161"/>
      <c r="B19" s="321" t="s">
        <v>454</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611</v>
      </c>
      <c r="D28" s="317" t="s">
        <v>187</v>
      </c>
      <c r="E28" s="317" t="s">
        <v>154</v>
      </c>
      <c r="F28" s="324"/>
      <c r="G28" s="22"/>
      <c r="H28" s="22"/>
      <c r="I28" s="22"/>
      <c r="J28" s="22"/>
      <c r="K28" s="22"/>
      <c r="L28" s="22"/>
      <c r="M28" s="22"/>
      <c r="N28" s="22"/>
    </row>
    <row r="29" spans="1:14" x14ac:dyDescent="0.25">
      <c r="A29" s="161"/>
      <c r="B29" s="319" t="s">
        <v>26</v>
      </c>
      <c r="C29" s="313">
        <v>5156.6899999999996</v>
      </c>
      <c r="D29" s="45">
        <v>6313.58</v>
      </c>
      <c r="E29" s="580" t="s">
        <v>188</v>
      </c>
      <c r="F29" s="324"/>
      <c r="G29" s="22"/>
      <c r="H29" s="22"/>
      <c r="I29" s="22"/>
      <c r="J29" s="22"/>
      <c r="K29" s="22"/>
      <c r="L29" s="22"/>
      <c r="M29" s="22"/>
      <c r="N29" s="22"/>
    </row>
    <row r="30" spans="1:14" x14ac:dyDescent="0.25">
      <c r="A30" s="161"/>
      <c r="B30" s="319" t="s">
        <v>27</v>
      </c>
      <c r="C30" s="313">
        <v>57.59</v>
      </c>
      <c r="D30" s="45">
        <v>61.41</v>
      </c>
      <c r="E30" s="824"/>
      <c r="F30" s="324"/>
      <c r="G30" s="22"/>
      <c r="H30" s="22"/>
      <c r="I30" s="22"/>
      <c r="J30" s="22"/>
      <c r="K30" s="22"/>
      <c r="L30" s="22"/>
      <c r="M30" s="22"/>
      <c r="N30" s="22"/>
    </row>
    <row r="31" spans="1:14" x14ac:dyDescent="0.25">
      <c r="A31" s="161"/>
      <c r="B31" s="319" t="s">
        <v>28</v>
      </c>
      <c r="C31" s="313">
        <v>269.22699999999998</v>
      </c>
      <c r="D31" s="45">
        <v>269.22699999999998</v>
      </c>
      <c r="E31" s="824"/>
      <c r="F31" s="324"/>
      <c r="G31" s="22"/>
      <c r="H31" s="22"/>
      <c r="I31" s="22"/>
      <c r="J31" s="22"/>
      <c r="K31" s="22"/>
      <c r="L31" s="22"/>
      <c r="M31" s="22"/>
      <c r="N31" s="22"/>
    </row>
    <row r="32" spans="1:14" x14ac:dyDescent="0.25">
      <c r="A32" s="161"/>
      <c r="B32" s="319" t="s">
        <v>29</v>
      </c>
      <c r="C32" s="313">
        <v>181.09</v>
      </c>
      <c r="D32" s="45">
        <v>242.5</v>
      </c>
      <c r="E32" s="825"/>
      <c r="F32" s="324"/>
      <c r="G32" s="22"/>
      <c r="H32" s="22"/>
      <c r="I32" s="22"/>
      <c r="J32" s="22"/>
      <c r="K32" s="22"/>
      <c r="L32" s="22"/>
      <c r="M32" s="22"/>
      <c r="N32" s="22"/>
    </row>
    <row r="33" spans="1:14" x14ac:dyDescent="0.25">
      <c r="A33" s="161"/>
      <c r="B33" s="627" t="s">
        <v>455</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592" t="s">
        <v>33</v>
      </c>
      <c r="D36" s="592"/>
      <c r="E36" s="592"/>
      <c r="F36" s="15"/>
      <c r="G36" s="22"/>
      <c r="H36" s="22"/>
      <c r="I36" s="22"/>
      <c r="J36" s="22"/>
      <c r="K36" s="22"/>
      <c r="L36" s="22"/>
      <c r="M36" s="22"/>
      <c r="N36" s="22"/>
    </row>
    <row r="37" spans="1:14" x14ac:dyDescent="0.25">
      <c r="A37" s="161"/>
      <c r="B37" s="311" t="s">
        <v>157</v>
      </c>
      <c r="C37" s="592" t="s">
        <v>33</v>
      </c>
      <c r="D37" s="592"/>
      <c r="E37" s="592"/>
      <c r="F37" s="15"/>
      <c r="G37" s="22"/>
      <c r="H37" s="22"/>
      <c r="I37" s="22"/>
      <c r="J37" s="22"/>
      <c r="K37" s="22"/>
      <c r="L37" s="22"/>
      <c r="M37" s="22"/>
      <c r="N37" s="22"/>
    </row>
    <row r="38" spans="1:14" x14ac:dyDescent="0.25">
      <c r="A38" s="161"/>
      <c r="B38" s="311" t="s">
        <v>158</v>
      </c>
      <c r="C38" s="592" t="s">
        <v>159</v>
      </c>
      <c r="D38" s="592"/>
      <c r="E38" s="592"/>
      <c r="F38" s="15"/>
      <c r="G38" s="22"/>
      <c r="H38" s="22"/>
      <c r="I38" s="22"/>
      <c r="J38" s="22"/>
      <c r="K38" s="22"/>
      <c r="L38" s="22"/>
      <c r="M38" s="22"/>
      <c r="N38" s="22"/>
    </row>
    <row r="39" spans="1:14" x14ac:dyDescent="0.25">
      <c r="A39" s="161"/>
      <c r="B39" s="581" t="s">
        <v>30</v>
      </c>
      <c r="C39" s="581"/>
      <c r="D39" s="581"/>
      <c r="E39" s="581"/>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456</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40</v>
      </c>
      <c r="F49" s="22"/>
      <c r="G49" s="22"/>
      <c r="H49" s="22"/>
      <c r="I49" s="22"/>
      <c r="J49" s="22"/>
      <c r="K49" s="22"/>
      <c r="L49" s="22"/>
      <c r="M49" s="22"/>
    </row>
    <row r="50" spans="1:14" ht="38.25" x14ac:dyDescent="0.25">
      <c r="A50" s="26"/>
      <c r="B50" s="170" t="s">
        <v>432</v>
      </c>
      <c r="C50" s="170" t="s">
        <v>457</v>
      </c>
      <c r="D50" s="170"/>
      <c r="E50" s="507" t="s">
        <v>66</v>
      </c>
      <c r="F50" s="22"/>
      <c r="G50" s="22"/>
      <c r="H50" s="22"/>
      <c r="I50" s="22"/>
      <c r="J50" s="22"/>
      <c r="K50" s="22"/>
      <c r="L50" s="22"/>
      <c r="M50" s="22"/>
    </row>
    <row r="51" spans="1:14" x14ac:dyDescent="0.25">
      <c r="A51" s="407"/>
      <c r="B51" s="826" t="s">
        <v>458</v>
      </c>
      <c r="C51" s="827"/>
      <c r="D51" s="827"/>
      <c r="E51" s="828"/>
      <c r="F51" s="324"/>
      <c r="G51" s="324"/>
      <c r="H51" s="324"/>
      <c r="I51" s="22"/>
      <c r="J51" s="22"/>
      <c r="K51" s="22"/>
      <c r="L51" s="22"/>
      <c r="M51" s="22"/>
    </row>
    <row r="52" spans="1:14" x14ac:dyDescent="0.25">
      <c r="A52" s="408"/>
      <c r="B52" s="423"/>
      <c r="C52" s="509"/>
      <c r="D52" s="509"/>
      <c r="E52" s="509"/>
      <c r="F52" s="324"/>
      <c r="G52" s="324"/>
      <c r="H52" s="324"/>
      <c r="I52" s="324"/>
      <c r="J52" s="22"/>
      <c r="K52" s="22"/>
      <c r="L52" s="22"/>
      <c r="M52" s="22"/>
      <c r="N52" s="22"/>
    </row>
    <row r="53" spans="1:14" x14ac:dyDescent="0.25">
      <c r="A53" s="406">
        <v>10</v>
      </c>
      <c r="B53" s="547" t="s">
        <v>383</v>
      </c>
      <c r="C53" s="582"/>
      <c r="D53" s="582"/>
      <c r="E53" s="582"/>
      <c r="F53" s="324"/>
      <c r="G53" s="324"/>
      <c r="H53" s="324"/>
      <c r="I53" s="22"/>
      <c r="J53" s="22"/>
      <c r="K53" s="22"/>
      <c r="L53" s="22"/>
      <c r="M53" s="22"/>
    </row>
    <row r="54" spans="1:14" x14ac:dyDescent="0.2">
      <c r="A54" s="26"/>
      <c r="B54" s="669" t="s">
        <v>45</v>
      </c>
      <c r="C54" s="830" t="s">
        <v>459</v>
      </c>
      <c r="D54" s="831"/>
      <c r="E54" s="832"/>
      <c r="F54" s="22"/>
      <c r="G54" s="22"/>
      <c r="H54" s="22"/>
      <c r="I54" s="22"/>
      <c r="J54" s="22"/>
      <c r="K54" s="2"/>
      <c r="L54" s="22"/>
      <c r="M54" s="22"/>
    </row>
    <row r="55" spans="1:14" x14ac:dyDescent="0.25">
      <c r="A55" s="26"/>
      <c r="B55" s="670"/>
      <c r="C55" s="672" t="s">
        <v>460</v>
      </c>
      <c r="D55" s="673"/>
      <c r="E55" s="674"/>
      <c r="F55" s="22"/>
      <c r="G55" s="22"/>
      <c r="H55" s="22"/>
      <c r="I55" s="22"/>
      <c r="J55" s="22"/>
      <c r="K55" s="2"/>
      <c r="L55" s="22"/>
      <c r="M55" s="22"/>
    </row>
    <row r="56" spans="1:14" x14ac:dyDescent="0.25">
      <c r="A56" s="406"/>
      <c r="B56" s="30" t="s">
        <v>46</v>
      </c>
      <c r="C56" s="583" t="s">
        <v>438</v>
      </c>
      <c r="D56" s="583"/>
      <c r="E56" s="583"/>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26" t="s">
        <v>461</v>
      </c>
      <c r="C58" s="827"/>
      <c r="D58" s="827"/>
      <c r="E58" s="828"/>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165</v>
      </c>
      <c r="D66" s="324"/>
      <c r="E66" s="324"/>
      <c r="F66" s="35"/>
      <c r="G66" s="35"/>
      <c r="H66" s="324"/>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ht="27" customHeight="1" x14ac:dyDescent="0.25">
      <c r="A68" s="161"/>
      <c r="B68" s="564" t="s">
        <v>54</v>
      </c>
      <c r="C68" s="565" t="s">
        <v>462</v>
      </c>
      <c r="D68" s="565" t="s">
        <v>463</v>
      </c>
      <c r="E68" s="569" t="s">
        <v>464</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11" t="s">
        <v>65</v>
      </c>
      <c r="C70" s="36">
        <v>17.3</v>
      </c>
      <c r="D70" s="36">
        <v>19.100000000000001</v>
      </c>
      <c r="E70" s="40">
        <v>16.5</v>
      </c>
      <c r="F70" s="40">
        <v>16</v>
      </c>
      <c r="G70" s="40">
        <v>20</v>
      </c>
      <c r="H70" s="36">
        <v>16</v>
      </c>
      <c r="I70" s="36">
        <v>26</v>
      </c>
      <c r="J70" s="36">
        <v>40</v>
      </c>
      <c r="K70" s="36">
        <v>15.9</v>
      </c>
      <c r="L70" s="36" t="s">
        <v>66</v>
      </c>
      <c r="M70" s="36" t="s">
        <v>66</v>
      </c>
      <c r="N70" s="36" t="s">
        <v>66</v>
      </c>
    </row>
    <row r="71" spans="1:14" ht="25.5" x14ac:dyDescent="0.2">
      <c r="A71" s="4"/>
      <c r="B71" s="311" t="s">
        <v>67</v>
      </c>
      <c r="C71" s="415">
        <v>27661.4</v>
      </c>
      <c r="D71" s="425">
        <v>28101.72</v>
      </c>
      <c r="E71" s="426">
        <v>27035.85</v>
      </c>
      <c r="F71" s="36">
        <v>25341.86</v>
      </c>
      <c r="G71" s="36">
        <v>29094.61</v>
      </c>
      <c r="H71" s="36">
        <v>22494.61</v>
      </c>
      <c r="I71" s="36">
        <v>29620.5</v>
      </c>
      <c r="J71" s="36">
        <v>28351.62</v>
      </c>
      <c r="K71" s="36">
        <v>28152.400000000001</v>
      </c>
      <c r="L71" s="36" t="s">
        <v>66</v>
      </c>
      <c r="M71" s="36" t="s">
        <v>66</v>
      </c>
      <c r="N71" s="36" t="s">
        <v>66</v>
      </c>
    </row>
    <row r="72" spans="1:14" x14ac:dyDescent="0.2">
      <c r="A72" s="4"/>
      <c r="B72" s="312" t="s">
        <v>443</v>
      </c>
      <c r="C72" s="415">
        <v>846.43</v>
      </c>
      <c r="D72" s="415">
        <v>872.48</v>
      </c>
      <c r="E72" s="415">
        <v>806.81</v>
      </c>
      <c r="F72" s="36">
        <v>767.86</v>
      </c>
      <c r="G72" s="36">
        <v>948</v>
      </c>
      <c r="H72" s="36">
        <v>731.23</v>
      </c>
      <c r="I72" s="36">
        <v>1288.8800000000001</v>
      </c>
      <c r="J72" s="36">
        <v>1244.32</v>
      </c>
      <c r="K72" s="36">
        <v>930.3</v>
      </c>
      <c r="L72" s="40" t="s">
        <v>66</v>
      </c>
      <c r="M72" s="40" t="s">
        <v>66</v>
      </c>
      <c r="N72" s="40" t="s">
        <v>66</v>
      </c>
    </row>
    <row r="73" spans="1:14" x14ac:dyDescent="0.25">
      <c r="A73" s="4"/>
      <c r="B73" s="836" t="s">
        <v>444</v>
      </c>
      <c r="C73" s="836"/>
      <c r="D73" s="836"/>
      <c r="E73" s="836"/>
      <c r="F73" s="836"/>
      <c r="G73" s="836"/>
      <c r="H73" s="836"/>
      <c r="I73" s="836"/>
      <c r="J73" s="836"/>
      <c r="K73" s="836"/>
      <c r="L73" s="836"/>
      <c r="M73" s="836"/>
      <c r="N73" s="836"/>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76.5" x14ac:dyDescent="0.25">
      <c r="A82" s="4"/>
      <c r="B82" s="322" t="s">
        <v>74</v>
      </c>
      <c r="C82" s="317" t="s">
        <v>75</v>
      </c>
      <c r="D82" s="317" t="s">
        <v>244</v>
      </c>
      <c r="E82" s="317" t="s">
        <v>610</v>
      </c>
      <c r="F82" s="317" t="s">
        <v>176</v>
      </c>
      <c r="G82" s="317" t="s">
        <v>177</v>
      </c>
      <c r="H82" s="15"/>
      <c r="I82" s="15"/>
      <c r="J82" s="15"/>
      <c r="K82" s="15"/>
      <c r="L82" s="15"/>
      <c r="M82" s="15"/>
      <c r="N82" s="15"/>
    </row>
    <row r="83" spans="1:14" ht="25.5" x14ac:dyDescent="0.2">
      <c r="A83" s="4"/>
      <c r="B83" s="548" t="s">
        <v>80</v>
      </c>
      <c r="C83" s="5" t="s">
        <v>466</v>
      </c>
      <c r="D83" s="427">
        <v>1.46</v>
      </c>
      <c r="E83" s="419">
        <v>2.14</v>
      </c>
      <c r="F83" s="435">
        <v>2.2799999999999998</v>
      </c>
      <c r="G83" s="834" t="s">
        <v>178</v>
      </c>
      <c r="H83" s="44"/>
      <c r="I83" s="44"/>
      <c r="J83" s="44"/>
      <c r="K83" s="44"/>
      <c r="L83" s="44"/>
      <c r="M83" s="44"/>
      <c r="N83" s="44"/>
    </row>
    <row r="84" spans="1:14" x14ac:dyDescent="0.25">
      <c r="A84" s="4"/>
      <c r="B84" s="548"/>
      <c r="C84" s="5" t="s">
        <v>179</v>
      </c>
      <c r="D84" s="316"/>
      <c r="E84" s="419"/>
      <c r="F84" s="435"/>
      <c r="G84" s="835"/>
      <c r="H84" s="44"/>
      <c r="I84" s="44"/>
      <c r="J84" s="44"/>
      <c r="K84" s="44"/>
      <c r="L84" s="44"/>
      <c r="M84" s="44"/>
      <c r="N84" s="44"/>
    </row>
    <row r="85" spans="1:14" x14ac:dyDescent="0.2">
      <c r="A85" s="4"/>
      <c r="B85" s="548"/>
      <c r="C85" s="425" t="s">
        <v>467</v>
      </c>
      <c r="D85" s="316">
        <v>11.9</v>
      </c>
      <c r="E85" s="419">
        <v>23.6</v>
      </c>
      <c r="F85" s="435">
        <v>19.48</v>
      </c>
      <c r="G85" s="835"/>
      <c r="H85" s="44"/>
      <c r="I85" s="44"/>
      <c r="J85" s="44"/>
      <c r="K85" s="44"/>
      <c r="L85" s="44"/>
      <c r="M85" s="44"/>
      <c r="N85" s="44"/>
    </row>
    <row r="86" spans="1:14" x14ac:dyDescent="0.2">
      <c r="A86" s="4"/>
      <c r="B86" s="548"/>
      <c r="C86" s="425" t="s">
        <v>468</v>
      </c>
      <c r="D86" s="316">
        <v>1.2</v>
      </c>
      <c r="E86" s="428" t="s">
        <v>355</v>
      </c>
      <c r="F86" s="435">
        <v>0.11</v>
      </c>
      <c r="G86" s="835"/>
      <c r="H86" s="44"/>
      <c r="I86" s="44"/>
      <c r="J86" s="44"/>
      <c r="K86" s="44"/>
      <c r="L86" s="44"/>
      <c r="M86" s="44"/>
      <c r="N86" s="44"/>
    </row>
    <row r="87" spans="1:14" x14ac:dyDescent="0.2">
      <c r="A87" s="4"/>
      <c r="B87" s="548"/>
      <c r="C87" s="425" t="s">
        <v>469</v>
      </c>
      <c r="D87" s="316">
        <v>13.6</v>
      </c>
      <c r="E87" s="419">
        <v>9.16</v>
      </c>
      <c r="F87" s="435">
        <v>7.39</v>
      </c>
      <c r="G87" s="835"/>
      <c r="H87" s="44"/>
      <c r="I87" s="44"/>
      <c r="J87" s="44"/>
      <c r="K87" s="44"/>
      <c r="L87" s="44"/>
      <c r="M87" s="44"/>
      <c r="N87" s="44"/>
    </row>
    <row r="88" spans="1:14" x14ac:dyDescent="0.2">
      <c r="A88" s="4"/>
      <c r="B88" s="548"/>
      <c r="C88" s="5" t="s">
        <v>86</v>
      </c>
      <c r="D88" s="427" t="s">
        <v>66</v>
      </c>
      <c r="E88" s="419" t="s">
        <v>343</v>
      </c>
      <c r="F88" s="435"/>
      <c r="G88" s="835"/>
      <c r="H88" s="44"/>
      <c r="I88" s="44"/>
      <c r="J88" s="44"/>
      <c r="K88" s="44"/>
      <c r="L88" s="44"/>
      <c r="M88" s="44"/>
      <c r="N88" s="44"/>
    </row>
    <row r="89" spans="1:14" ht="25.5" x14ac:dyDescent="0.2">
      <c r="A89" s="4"/>
      <c r="B89" s="548" t="s">
        <v>88</v>
      </c>
      <c r="C89" s="5" t="s">
        <v>466</v>
      </c>
      <c r="D89" s="427">
        <v>10.96</v>
      </c>
      <c r="E89" s="419">
        <v>7.48</v>
      </c>
      <c r="F89" s="435">
        <v>11.4</v>
      </c>
      <c r="G89" s="835"/>
      <c r="H89" s="44"/>
      <c r="I89" s="44"/>
      <c r="J89" s="44"/>
      <c r="K89" s="44"/>
      <c r="L89" s="44"/>
      <c r="M89" s="44"/>
      <c r="N89" s="44"/>
    </row>
    <row r="90" spans="1:14" x14ac:dyDescent="0.2">
      <c r="A90" s="4"/>
      <c r="B90" s="548"/>
      <c r="C90" s="5" t="s">
        <v>179</v>
      </c>
      <c r="D90" s="427"/>
      <c r="E90" s="419"/>
      <c r="F90" s="435"/>
      <c r="G90" s="835"/>
      <c r="H90" s="44"/>
      <c r="I90" s="44"/>
      <c r="J90" s="44"/>
      <c r="K90" s="44"/>
      <c r="L90" s="44"/>
      <c r="M90" s="44"/>
      <c r="N90" s="44"/>
    </row>
    <row r="91" spans="1:14" x14ac:dyDescent="0.2">
      <c r="A91" s="4"/>
      <c r="B91" s="548"/>
      <c r="C91" s="429" t="s">
        <v>467</v>
      </c>
      <c r="D91" s="427">
        <v>30.9</v>
      </c>
      <c r="E91" s="419">
        <v>18.5</v>
      </c>
      <c r="F91" s="435">
        <v>15.71</v>
      </c>
      <c r="G91" s="835"/>
      <c r="H91" s="44"/>
      <c r="I91" s="44"/>
      <c r="J91" s="44"/>
      <c r="K91" s="44"/>
      <c r="L91" s="44"/>
      <c r="M91" s="44"/>
      <c r="N91" s="44"/>
    </row>
    <row r="92" spans="1:14" x14ac:dyDescent="0.2">
      <c r="A92" s="4"/>
      <c r="B92" s="548"/>
      <c r="C92" s="429" t="s">
        <v>468</v>
      </c>
      <c r="D92" s="430" t="s">
        <v>87</v>
      </c>
      <c r="E92" s="428" t="s">
        <v>355</v>
      </c>
      <c r="F92" s="435">
        <v>218.36</v>
      </c>
      <c r="G92" s="835"/>
      <c r="H92" s="44"/>
      <c r="I92" s="44"/>
      <c r="J92" s="44"/>
      <c r="K92" s="44"/>
      <c r="L92" s="44"/>
      <c r="M92" s="44"/>
      <c r="N92" s="44"/>
    </row>
    <row r="93" spans="1:14" x14ac:dyDescent="0.2">
      <c r="A93" s="4"/>
      <c r="B93" s="548"/>
      <c r="C93" s="429" t="s">
        <v>469</v>
      </c>
      <c r="D93" s="427">
        <v>32.1</v>
      </c>
      <c r="E93" s="419">
        <v>14.56</v>
      </c>
      <c r="F93" s="435">
        <v>22.86</v>
      </c>
      <c r="G93" s="835"/>
      <c r="H93" s="44"/>
      <c r="I93" s="44"/>
      <c r="J93" s="44"/>
      <c r="K93" s="44"/>
      <c r="L93" s="44"/>
      <c r="M93" s="44"/>
      <c r="N93" s="44"/>
    </row>
    <row r="94" spans="1:14" x14ac:dyDescent="0.2">
      <c r="A94" s="4"/>
      <c r="B94" s="548"/>
      <c r="C94" s="5" t="s">
        <v>86</v>
      </c>
      <c r="D94" s="427" t="s">
        <v>66</v>
      </c>
      <c r="E94" s="419" t="s">
        <v>66</v>
      </c>
      <c r="F94" s="435"/>
      <c r="G94" s="835"/>
      <c r="H94" s="44"/>
      <c r="I94" s="44"/>
      <c r="J94" s="44"/>
      <c r="K94" s="44"/>
      <c r="L94" s="44"/>
      <c r="M94" s="44"/>
      <c r="N94" s="44"/>
    </row>
    <row r="95" spans="1:14" ht="25.5" x14ac:dyDescent="0.2">
      <c r="A95" s="4"/>
      <c r="B95" s="548" t="s">
        <v>123</v>
      </c>
      <c r="C95" s="5" t="s">
        <v>466</v>
      </c>
      <c r="D95" s="427">
        <v>10.86</v>
      </c>
      <c r="E95" s="419">
        <v>12.79</v>
      </c>
      <c r="F95" s="435">
        <v>12</v>
      </c>
      <c r="G95" s="835"/>
      <c r="H95" s="44"/>
      <c r="I95" s="44"/>
      <c r="J95" s="44"/>
      <c r="K95" s="44"/>
      <c r="L95" s="44"/>
      <c r="M95" s="44"/>
      <c r="N95" s="44"/>
    </row>
    <row r="96" spans="1:14" x14ac:dyDescent="0.2">
      <c r="A96" s="4"/>
      <c r="B96" s="548"/>
      <c r="C96" s="5" t="s">
        <v>179</v>
      </c>
      <c r="D96" s="427"/>
      <c r="E96" s="419"/>
      <c r="F96" s="435"/>
      <c r="G96" s="835"/>
      <c r="H96" s="44"/>
      <c r="I96" s="44"/>
      <c r="J96" s="44"/>
      <c r="K96" s="44"/>
      <c r="L96" s="44"/>
      <c r="M96" s="44"/>
      <c r="N96" s="44"/>
    </row>
    <row r="97" spans="1:14" x14ac:dyDescent="0.2">
      <c r="A97" s="4"/>
      <c r="B97" s="548"/>
      <c r="C97" s="429" t="s">
        <v>467</v>
      </c>
      <c r="D97" s="427">
        <v>38.700000000000003</v>
      </c>
      <c r="E97" s="419">
        <v>30.5</v>
      </c>
      <c r="F97" s="435">
        <v>20.309999999999999</v>
      </c>
      <c r="G97" s="835"/>
      <c r="H97" s="44"/>
      <c r="I97" s="44"/>
      <c r="J97" s="44"/>
      <c r="K97" s="44"/>
      <c r="L97" s="44"/>
      <c r="M97" s="44"/>
      <c r="N97" s="44"/>
    </row>
    <row r="98" spans="1:14" x14ac:dyDescent="0.2">
      <c r="A98" s="4"/>
      <c r="B98" s="548"/>
      <c r="C98" s="429" t="s">
        <v>468</v>
      </c>
      <c r="D98" s="430" t="s">
        <v>87</v>
      </c>
      <c r="E98" s="428" t="s">
        <v>87</v>
      </c>
      <c r="F98" s="435">
        <v>0.51</v>
      </c>
      <c r="G98" s="835"/>
      <c r="H98" s="44"/>
      <c r="I98" s="44"/>
      <c r="J98" s="44"/>
      <c r="K98" s="44"/>
      <c r="L98" s="44"/>
      <c r="M98" s="44"/>
      <c r="N98" s="44"/>
    </row>
    <row r="99" spans="1:14" x14ac:dyDescent="0.2">
      <c r="A99" s="4"/>
      <c r="B99" s="548"/>
      <c r="C99" s="429" t="s">
        <v>469</v>
      </c>
      <c r="D99" s="427">
        <v>31.9</v>
      </c>
      <c r="E99" s="419">
        <v>20.71</v>
      </c>
      <c r="F99" s="435">
        <v>14.44</v>
      </c>
      <c r="G99" s="835"/>
      <c r="H99" s="44"/>
      <c r="I99" s="44"/>
      <c r="J99" s="44"/>
      <c r="K99" s="44"/>
      <c r="L99" s="44"/>
      <c r="M99" s="44"/>
      <c r="N99" s="44"/>
    </row>
    <row r="100" spans="1:14" x14ac:dyDescent="0.2">
      <c r="A100" s="4"/>
      <c r="B100" s="548"/>
      <c r="C100" s="5" t="s">
        <v>86</v>
      </c>
      <c r="D100" s="427" t="s">
        <v>66</v>
      </c>
      <c r="E100" s="419"/>
      <c r="F100" s="435"/>
      <c r="G100" s="835"/>
      <c r="H100" s="44"/>
      <c r="I100" s="44"/>
      <c r="J100" s="44"/>
      <c r="K100" s="420"/>
      <c r="L100" s="44"/>
      <c r="M100" s="44"/>
      <c r="N100" s="44"/>
    </row>
    <row r="101" spans="1:14" ht="25.5" x14ac:dyDescent="0.2">
      <c r="A101" s="4"/>
      <c r="B101" s="48" t="s">
        <v>92</v>
      </c>
      <c r="C101" s="5" t="s">
        <v>466</v>
      </c>
      <c r="D101" s="427">
        <v>13.43</v>
      </c>
      <c r="E101" s="419">
        <v>16.73</v>
      </c>
      <c r="F101" s="435">
        <v>19.010000000000002</v>
      </c>
      <c r="G101" s="835"/>
      <c r="H101" s="44"/>
      <c r="I101" s="44"/>
      <c r="J101" s="44"/>
      <c r="K101" s="44"/>
      <c r="L101" s="44"/>
      <c r="M101" s="44"/>
      <c r="N101" s="44"/>
    </row>
    <row r="102" spans="1:14" x14ac:dyDescent="0.2">
      <c r="A102" s="4"/>
      <c r="B102" s="49"/>
      <c r="C102" s="5" t="s">
        <v>179</v>
      </c>
      <c r="D102" s="427"/>
      <c r="E102" s="419"/>
      <c r="F102" s="435"/>
      <c r="G102" s="835"/>
      <c r="H102" s="44"/>
      <c r="I102" s="44"/>
      <c r="J102" s="44"/>
      <c r="K102" s="44"/>
      <c r="L102" s="44"/>
      <c r="M102" s="44"/>
      <c r="N102" s="44"/>
    </row>
    <row r="103" spans="1:14" x14ac:dyDescent="0.2">
      <c r="A103" s="4"/>
      <c r="B103" s="49"/>
      <c r="C103" s="429" t="s">
        <v>467</v>
      </c>
      <c r="D103" s="427">
        <v>31.48</v>
      </c>
      <c r="E103" s="419">
        <v>77.34</v>
      </c>
      <c r="F103" s="435">
        <v>95.93</v>
      </c>
      <c r="G103" s="835"/>
      <c r="H103" s="44"/>
      <c r="I103" s="44"/>
      <c r="J103" s="44"/>
      <c r="K103" s="44"/>
      <c r="L103" s="44"/>
      <c r="M103" s="44"/>
      <c r="N103" s="44"/>
    </row>
    <row r="104" spans="1:14" x14ac:dyDescent="0.2">
      <c r="A104" s="4"/>
      <c r="B104" s="49"/>
      <c r="C104" s="429" t="s">
        <v>468</v>
      </c>
      <c r="D104" s="427">
        <v>9.5</v>
      </c>
      <c r="E104" s="419">
        <v>21.91</v>
      </c>
      <c r="F104" s="435">
        <v>22.02</v>
      </c>
      <c r="G104" s="835"/>
      <c r="H104" s="44"/>
      <c r="I104" s="44"/>
      <c r="J104" s="44"/>
      <c r="K104" s="44"/>
      <c r="L104" s="44"/>
      <c r="M104" s="44"/>
      <c r="N104" s="44"/>
    </row>
    <row r="105" spans="1:14" x14ac:dyDescent="0.2">
      <c r="A105" s="4"/>
      <c r="B105" s="49"/>
      <c r="C105" s="429" t="s">
        <v>469</v>
      </c>
      <c r="D105" s="427">
        <v>154.80000000000001</v>
      </c>
      <c r="E105" s="419">
        <v>44.21</v>
      </c>
      <c r="F105" s="435">
        <v>50.33</v>
      </c>
      <c r="G105" s="835"/>
      <c r="H105" s="44"/>
      <c r="I105" s="44"/>
      <c r="J105" s="44"/>
      <c r="K105" s="44"/>
      <c r="L105" s="44"/>
      <c r="M105" s="44"/>
      <c r="N105" s="44"/>
    </row>
    <row r="106" spans="1:14" x14ac:dyDescent="0.2">
      <c r="A106" s="4"/>
      <c r="B106" s="49"/>
      <c r="C106" s="5" t="s">
        <v>86</v>
      </c>
      <c r="D106" s="427" t="s">
        <v>66</v>
      </c>
      <c r="E106" s="186">
        <f>E103+E104+E105/3</f>
        <v>113.98666666666666</v>
      </c>
      <c r="F106" s="435"/>
      <c r="G106" s="835"/>
      <c r="H106" s="44"/>
      <c r="I106" s="44"/>
      <c r="J106" s="44"/>
      <c r="K106" s="44"/>
      <c r="L106" s="44"/>
      <c r="M106" s="44"/>
      <c r="N106" s="44"/>
    </row>
    <row r="107" spans="1:14" x14ac:dyDescent="0.25">
      <c r="A107" s="4"/>
      <c r="B107" s="841" t="s">
        <v>612</v>
      </c>
      <c r="C107" s="842"/>
      <c r="D107" s="842"/>
      <c r="E107" s="842"/>
      <c r="F107" s="842"/>
      <c r="G107" s="843"/>
      <c r="H107" s="44"/>
      <c r="I107" s="44"/>
      <c r="J107" s="44"/>
      <c r="K107" s="44"/>
      <c r="L107" s="44"/>
      <c r="M107" s="44"/>
      <c r="N107" s="44"/>
    </row>
    <row r="108" spans="1:14" x14ac:dyDescent="0.25">
      <c r="A108" s="4"/>
      <c r="B108" s="587" t="s">
        <v>99</v>
      </c>
      <c r="C108" s="588"/>
      <c r="D108" s="588"/>
      <c r="E108" s="588"/>
      <c r="F108" s="588"/>
      <c r="G108" s="589"/>
      <c r="H108" s="44"/>
      <c r="I108" s="44"/>
      <c r="J108" s="44"/>
      <c r="K108" s="44"/>
      <c r="L108" s="44"/>
      <c r="M108" s="44"/>
      <c r="N108" s="44"/>
    </row>
    <row r="109" spans="1:14" x14ac:dyDescent="0.25">
      <c r="A109" s="4"/>
      <c r="B109" s="627"/>
      <c r="C109" s="628"/>
      <c r="D109" s="628"/>
      <c r="E109" s="628"/>
      <c r="F109" s="628"/>
      <c r="G109" s="629"/>
      <c r="H109" s="44"/>
      <c r="I109" s="44"/>
      <c r="J109" s="44"/>
      <c r="K109" s="44"/>
      <c r="L109" s="44"/>
      <c r="M109" s="44"/>
      <c r="N109" s="44"/>
    </row>
    <row r="110" spans="1:14" x14ac:dyDescent="0.25">
      <c r="A110" s="22"/>
      <c r="B110" s="12"/>
      <c r="C110" s="630"/>
      <c r="D110" s="630"/>
      <c r="E110" s="630"/>
      <c r="F110" s="630"/>
      <c r="G110" s="630"/>
      <c r="H110" s="44"/>
      <c r="I110" s="44"/>
      <c r="J110" s="22"/>
      <c r="K110" s="22"/>
      <c r="L110" s="22"/>
      <c r="M110" s="22"/>
      <c r="N110" s="22"/>
    </row>
    <row r="111" spans="1:14" x14ac:dyDescent="0.25">
      <c r="A111" s="161">
        <v>14</v>
      </c>
      <c r="B111" s="125" t="s">
        <v>100</v>
      </c>
      <c r="C111" s="596" t="s">
        <v>15</v>
      </c>
      <c r="D111" s="597"/>
      <c r="E111" s="597"/>
      <c r="F111" s="597"/>
      <c r="G111" s="598"/>
      <c r="H111" s="22"/>
      <c r="I111" s="22"/>
      <c r="J111" s="22"/>
      <c r="K111" s="22"/>
      <c r="L111" s="22"/>
      <c r="M111" s="22"/>
      <c r="N111" s="22"/>
    </row>
    <row r="112" spans="1:14" x14ac:dyDescent="0.25">
      <c r="A112" s="51"/>
      <c r="B112" s="22"/>
      <c r="C112" s="431"/>
      <c r="D112" s="431"/>
      <c r="E112" s="431"/>
      <c r="F112" s="431"/>
      <c r="G112" s="431"/>
      <c r="H112" s="22"/>
      <c r="I112" s="22"/>
      <c r="J112" s="22"/>
      <c r="K112" s="22"/>
      <c r="L112" s="22"/>
      <c r="M112" s="22"/>
      <c r="N112" s="22"/>
    </row>
    <row r="113" spans="1:14" x14ac:dyDescent="0.25">
      <c r="A113" s="22"/>
      <c r="B113" s="839" t="s">
        <v>470</v>
      </c>
      <c r="C113" s="840"/>
      <c r="D113" s="840"/>
      <c r="E113" s="840"/>
      <c r="F113" s="840"/>
      <c r="G113" s="840"/>
      <c r="H113" s="840"/>
      <c r="I113" s="22"/>
      <c r="J113" s="22"/>
      <c r="K113" s="22"/>
      <c r="L113" s="22"/>
      <c r="M113" s="22"/>
      <c r="N113" s="22"/>
    </row>
    <row r="114" spans="1:14" x14ac:dyDescent="0.25">
      <c r="A114" s="22"/>
      <c r="B114" s="22"/>
      <c r="C114" s="22"/>
      <c r="D114" s="22"/>
      <c r="E114" s="22"/>
      <c r="F114" s="22"/>
      <c r="G114" s="22"/>
      <c r="H114" s="22"/>
      <c r="I114" s="22"/>
      <c r="J114" s="22"/>
      <c r="K114" s="22"/>
      <c r="L114" s="22"/>
      <c r="M114" s="22"/>
      <c r="N114" s="22"/>
    </row>
    <row r="115" spans="1:14" x14ac:dyDescent="0.25">
      <c r="A115" s="22"/>
      <c r="B115" s="22"/>
      <c r="C115" s="22"/>
      <c r="D115" s="22"/>
      <c r="E115" s="22"/>
      <c r="F115" s="22"/>
      <c r="G115" s="22"/>
      <c r="H115" s="22"/>
      <c r="I115" s="22"/>
      <c r="J115" s="22"/>
      <c r="K115" s="22"/>
      <c r="L115" s="22"/>
      <c r="M115" s="22"/>
      <c r="N115" s="22"/>
    </row>
  </sheetData>
  <mergeCells count="63">
    <mergeCell ref="B113:H113"/>
    <mergeCell ref="B76:N76"/>
    <mergeCell ref="B77:N77"/>
    <mergeCell ref="B78:N78"/>
    <mergeCell ref="B80:G80"/>
    <mergeCell ref="B83:B88"/>
    <mergeCell ref="G83:G106"/>
    <mergeCell ref="B89:B94"/>
    <mergeCell ref="B95:B100"/>
    <mergeCell ref="B107:G107"/>
    <mergeCell ref="B108:G108"/>
    <mergeCell ref="B109:G109"/>
    <mergeCell ref="C110:G110"/>
    <mergeCell ref="C111:G111"/>
    <mergeCell ref="B75:N75"/>
    <mergeCell ref="C57:E57"/>
    <mergeCell ref="B58:E58"/>
    <mergeCell ref="B59:E59"/>
    <mergeCell ref="C62:E62"/>
    <mergeCell ref="B68:B69"/>
    <mergeCell ref="C68:C69"/>
    <mergeCell ref="D68:D69"/>
    <mergeCell ref="E68:E69"/>
    <mergeCell ref="F68:H68"/>
    <mergeCell ref="I68:K68"/>
    <mergeCell ref="L68:N68"/>
    <mergeCell ref="B73:N73"/>
    <mergeCell ref="B74:N74"/>
    <mergeCell ref="C56:E56"/>
    <mergeCell ref="B42:E42"/>
    <mergeCell ref="C43:E43"/>
    <mergeCell ref="C44:E44"/>
    <mergeCell ref="C45:E45"/>
    <mergeCell ref="B46:E46"/>
    <mergeCell ref="B48:E48"/>
    <mergeCell ref="B51:E51"/>
    <mergeCell ref="B53:E53"/>
    <mergeCell ref="B54:B55"/>
    <mergeCell ref="C54:E54"/>
    <mergeCell ref="C55:E55"/>
    <mergeCell ref="B39:E39"/>
    <mergeCell ref="C22:E22"/>
    <mergeCell ref="B23:E23"/>
    <mergeCell ref="B26:E26"/>
    <mergeCell ref="B27:E27"/>
    <mergeCell ref="E29:E32"/>
    <mergeCell ref="B33:E33"/>
    <mergeCell ref="B35:E35"/>
    <mergeCell ref="C36:E36"/>
    <mergeCell ref="C37:E37"/>
    <mergeCell ref="C38:E38"/>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115"/>
  <sheetViews>
    <sheetView topLeftCell="A13" workbookViewId="0">
      <selection activeCell="B59" sqref="B59:E59"/>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x14ac:dyDescent="0.25">
      <c r="A3" s="4" t="s">
        <v>1</v>
      </c>
      <c r="B3" s="5" t="s">
        <v>2</v>
      </c>
      <c r="C3" s="315" t="s">
        <v>471</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472</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473</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38.25" x14ac:dyDescent="0.25">
      <c r="A19" s="161"/>
      <c r="B19" s="321" t="s">
        <v>454</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613</v>
      </c>
      <c r="D28" s="317" t="s">
        <v>187</v>
      </c>
      <c r="E28" s="317" t="s">
        <v>154</v>
      </c>
      <c r="F28" s="324"/>
      <c r="G28" s="22"/>
      <c r="H28" s="22"/>
      <c r="I28" s="22"/>
      <c r="J28" s="22"/>
      <c r="K28" s="22"/>
      <c r="L28" s="22"/>
      <c r="M28" s="22"/>
      <c r="N28" s="22"/>
    </row>
    <row r="29" spans="1:14" x14ac:dyDescent="0.25">
      <c r="A29" s="161"/>
      <c r="B29" s="319" t="s">
        <v>26</v>
      </c>
      <c r="C29" s="313">
        <v>1113.0899999999999</v>
      </c>
      <c r="D29" s="497">
        <v>1930.41</v>
      </c>
      <c r="E29" s="580" t="s">
        <v>188</v>
      </c>
      <c r="F29" s="324"/>
      <c r="G29" s="22"/>
      <c r="H29" s="22"/>
      <c r="I29" s="22"/>
      <c r="J29" s="22"/>
      <c r="K29" s="22"/>
      <c r="L29" s="22"/>
      <c r="M29" s="22"/>
      <c r="N29" s="22"/>
    </row>
    <row r="30" spans="1:14" x14ac:dyDescent="0.25">
      <c r="A30" s="161"/>
      <c r="B30" s="319" t="s">
        <v>27</v>
      </c>
      <c r="C30" s="313">
        <v>52.54</v>
      </c>
      <c r="D30" s="497">
        <v>218.34</v>
      </c>
      <c r="E30" s="824"/>
      <c r="F30" s="324"/>
      <c r="G30" s="22"/>
      <c r="H30" s="22"/>
      <c r="I30" s="22"/>
      <c r="J30" s="22"/>
      <c r="K30" s="22"/>
      <c r="L30" s="22"/>
      <c r="M30" s="22"/>
      <c r="N30" s="22"/>
    </row>
    <row r="31" spans="1:14" x14ac:dyDescent="0.25">
      <c r="A31" s="161"/>
      <c r="B31" s="319" t="s">
        <v>28</v>
      </c>
      <c r="C31" s="313">
        <v>680</v>
      </c>
      <c r="D31" s="497">
        <v>680</v>
      </c>
      <c r="E31" s="824"/>
      <c r="F31" s="324"/>
      <c r="G31" s="22"/>
      <c r="H31" s="22"/>
      <c r="I31" s="22"/>
      <c r="J31" s="22"/>
      <c r="K31" s="22"/>
      <c r="L31" s="22"/>
      <c r="M31" s="22"/>
      <c r="N31" s="22"/>
    </row>
    <row r="32" spans="1:14" x14ac:dyDescent="0.25">
      <c r="A32" s="161"/>
      <c r="B32" s="319" t="s">
        <v>29</v>
      </c>
      <c r="C32" s="313">
        <v>273.14999999999998</v>
      </c>
      <c r="D32" s="497">
        <v>488.99</v>
      </c>
      <c r="E32" s="825"/>
      <c r="F32" s="324"/>
      <c r="G32" s="22"/>
      <c r="H32" s="22"/>
      <c r="I32" s="22"/>
      <c r="J32" s="22"/>
      <c r="K32" s="22"/>
      <c r="L32" s="22"/>
      <c r="M32" s="22"/>
      <c r="N32" s="22"/>
    </row>
    <row r="33" spans="1:14" x14ac:dyDescent="0.25">
      <c r="A33" s="161"/>
      <c r="B33" s="627" t="s">
        <v>455</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592" t="s">
        <v>33</v>
      </c>
      <c r="D36" s="592"/>
      <c r="E36" s="592"/>
      <c r="F36" s="15"/>
      <c r="G36" s="22"/>
      <c r="H36" s="22"/>
      <c r="I36" s="22"/>
      <c r="J36" s="22"/>
      <c r="K36" s="22"/>
      <c r="L36" s="22"/>
      <c r="M36" s="22"/>
      <c r="N36" s="22"/>
    </row>
    <row r="37" spans="1:14" x14ac:dyDescent="0.25">
      <c r="A37" s="161"/>
      <c r="B37" s="311" t="s">
        <v>157</v>
      </c>
      <c r="C37" s="592" t="s">
        <v>33</v>
      </c>
      <c r="D37" s="592"/>
      <c r="E37" s="592"/>
      <c r="F37" s="15"/>
      <c r="G37" s="22"/>
      <c r="H37" s="22"/>
      <c r="I37" s="22"/>
      <c r="J37" s="22"/>
      <c r="K37" s="22"/>
      <c r="L37" s="22"/>
      <c r="M37" s="22"/>
      <c r="N37" s="22"/>
    </row>
    <row r="38" spans="1:14" x14ac:dyDescent="0.25">
      <c r="A38" s="161"/>
      <c r="B38" s="311" t="s">
        <v>158</v>
      </c>
      <c r="C38" s="592" t="s">
        <v>159</v>
      </c>
      <c r="D38" s="592"/>
      <c r="E38" s="592"/>
      <c r="F38" s="15"/>
      <c r="G38" s="22"/>
      <c r="H38" s="22"/>
      <c r="I38" s="22"/>
      <c r="J38" s="22"/>
      <c r="K38" s="22"/>
      <c r="L38" s="22"/>
      <c r="M38" s="22"/>
      <c r="N38" s="22"/>
    </row>
    <row r="39" spans="1:14" x14ac:dyDescent="0.25">
      <c r="A39" s="161"/>
      <c r="B39" s="627" t="s">
        <v>30</v>
      </c>
      <c r="C39" s="628"/>
      <c r="D39" s="628"/>
      <c r="E39" s="629"/>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474</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40</v>
      </c>
      <c r="F49" s="22"/>
      <c r="G49" s="22"/>
      <c r="H49" s="22"/>
      <c r="I49" s="22"/>
      <c r="J49" s="22"/>
      <c r="K49" s="22"/>
      <c r="L49" s="22"/>
      <c r="M49" s="22"/>
    </row>
    <row r="50" spans="1:14" ht="38.25" x14ac:dyDescent="0.25">
      <c r="A50" s="26"/>
      <c r="B50" s="170" t="s">
        <v>432</v>
      </c>
      <c r="C50" s="170" t="s">
        <v>475</v>
      </c>
      <c r="D50" s="170"/>
      <c r="E50" s="507" t="s">
        <v>66</v>
      </c>
      <c r="F50" s="22"/>
      <c r="G50" s="22"/>
      <c r="H50" s="22"/>
      <c r="I50" s="22"/>
      <c r="J50" s="22"/>
      <c r="K50" s="22"/>
      <c r="L50" s="22"/>
      <c r="M50" s="22"/>
    </row>
    <row r="51" spans="1:14" x14ac:dyDescent="0.25">
      <c r="A51" s="407"/>
      <c r="B51" s="826" t="s">
        <v>476</v>
      </c>
      <c r="C51" s="827"/>
      <c r="D51" s="827"/>
      <c r="E51" s="828"/>
      <c r="F51" s="324"/>
      <c r="G51" s="324"/>
      <c r="H51" s="324"/>
      <c r="I51" s="22"/>
      <c r="J51" s="22"/>
      <c r="K51" s="22"/>
      <c r="L51" s="22"/>
      <c r="M51" s="22"/>
    </row>
    <row r="52" spans="1:14" x14ac:dyDescent="0.25">
      <c r="A52" s="408"/>
      <c r="B52" s="423"/>
      <c r="C52" s="509"/>
      <c r="D52" s="509"/>
      <c r="E52" s="509"/>
      <c r="F52" s="324"/>
      <c r="G52" s="324"/>
      <c r="H52" s="324"/>
      <c r="I52" s="324"/>
      <c r="J52" s="22"/>
      <c r="K52" s="22"/>
      <c r="L52" s="22"/>
      <c r="M52" s="22"/>
      <c r="N52" s="22"/>
    </row>
    <row r="53" spans="1:14" x14ac:dyDescent="0.25">
      <c r="A53" s="406">
        <v>10</v>
      </c>
      <c r="B53" s="547" t="s">
        <v>383</v>
      </c>
      <c r="C53" s="582"/>
      <c r="D53" s="582"/>
      <c r="E53" s="582"/>
      <c r="F53" s="324"/>
      <c r="G53" s="324"/>
      <c r="H53" s="324"/>
      <c r="I53" s="22"/>
      <c r="J53" s="22"/>
      <c r="K53" s="22"/>
      <c r="L53" s="22"/>
      <c r="M53" s="22"/>
    </row>
    <row r="54" spans="1:14" x14ac:dyDescent="0.2">
      <c r="A54" s="26"/>
      <c r="B54" s="669" t="s">
        <v>45</v>
      </c>
      <c r="C54" s="830" t="s">
        <v>477</v>
      </c>
      <c r="D54" s="831"/>
      <c r="E54" s="832"/>
      <c r="F54" s="22"/>
      <c r="G54" s="22"/>
      <c r="H54" s="22"/>
      <c r="I54" s="22"/>
      <c r="J54" s="22"/>
      <c r="K54" s="2"/>
      <c r="L54" s="22"/>
      <c r="M54" s="22"/>
    </row>
    <row r="55" spans="1:14" x14ac:dyDescent="0.25">
      <c r="A55" s="26"/>
      <c r="B55" s="670"/>
      <c r="C55" s="672" t="s">
        <v>478</v>
      </c>
      <c r="D55" s="673"/>
      <c r="E55" s="674"/>
      <c r="F55" s="22"/>
      <c r="G55" s="22"/>
      <c r="H55" s="22"/>
      <c r="I55" s="22"/>
      <c r="J55" s="22"/>
      <c r="K55" s="2"/>
      <c r="L55" s="22"/>
      <c r="M55" s="22"/>
    </row>
    <row r="56" spans="1:14" x14ac:dyDescent="0.25">
      <c r="A56" s="406"/>
      <c r="B56" s="30" t="s">
        <v>46</v>
      </c>
      <c r="C56" s="583" t="s">
        <v>438</v>
      </c>
      <c r="D56" s="583"/>
      <c r="E56" s="583"/>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26" t="s">
        <v>476</v>
      </c>
      <c r="C58" s="827"/>
      <c r="D58" s="827"/>
      <c r="E58" s="828"/>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479</v>
      </c>
      <c r="D66" s="324"/>
      <c r="E66" s="324"/>
      <c r="F66" s="35"/>
      <c r="G66" s="35"/>
      <c r="H66" s="324"/>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ht="23.25" customHeight="1" x14ac:dyDescent="0.25">
      <c r="A68" s="161"/>
      <c r="B68" s="564" t="s">
        <v>54</v>
      </c>
      <c r="C68" s="565" t="s">
        <v>480</v>
      </c>
      <c r="D68" s="565" t="s">
        <v>481</v>
      </c>
      <c r="E68" s="569" t="s">
        <v>482</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11" t="s">
        <v>65</v>
      </c>
      <c r="C70" s="36">
        <v>21.05</v>
      </c>
      <c r="D70" s="40">
        <v>19</v>
      </c>
      <c r="E70" s="40">
        <v>16.25</v>
      </c>
      <c r="F70" s="40">
        <v>13</v>
      </c>
      <c r="G70" s="40">
        <v>22.5</v>
      </c>
      <c r="H70" s="36">
        <v>10.01</v>
      </c>
      <c r="I70" s="36">
        <v>48.55</v>
      </c>
      <c r="J70" s="36">
        <v>54.5</v>
      </c>
      <c r="K70" s="36">
        <v>12.85</v>
      </c>
      <c r="L70" s="36" t="s">
        <v>66</v>
      </c>
      <c r="M70" s="36" t="s">
        <v>66</v>
      </c>
      <c r="N70" s="36" t="s">
        <v>66</v>
      </c>
    </row>
    <row r="71" spans="1:14" ht="25.5" x14ac:dyDescent="0.2">
      <c r="A71" s="4"/>
      <c r="B71" s="311" t="s">
        <v>67</v>
      </c>
      <c r="C71" s="415">
        <v>28446.12</v>
      </c>
      <c r="D71" s="415">
        <v>28067.31</v>
      </c>
      <c r="E71" s="426">
        <v>26904.11</v>
      </c>
      <c r="F71" s="36">
        <v>25341.86</v>
      </c>
      <c r="G71" s="36">
        <v>29094.61</v>
      </c>
      <c r="H71" s="36">
        <v>22494.61</v>
      </c>
      <c r="I71" s="36">
        <v>29620.5</v>
      </c>
      <c r="J71" s="36">
        <v>28289.919999999998</v>
      </c>
      <c r="K71" s="36">
        <v>25688.86</v>
      </c>
      <c r="L71" s="36" t="s">
        <v>66</v>
      </c>
      <c r="M71" s="36" t="s">
        <v>66</v>
      </c>
      <c r="N71" s="36" t="s">
        <v>66</v>
      </c>
    </row>
    <row r="72" spans="1:14" x14ac:dyDescent="0.2">
      <c r="A72" s="4"/>
      <c r="B72" s="312" t="s">
        <v>443</v>
      </c>
      <c r="C72" s="415">
        <v>850.71</v>
      </c>
      <c r="D72" s="415">
        <v>870.2</v>
      </c>
      <c r="E72" s="415">
        <v>802.3</v>
      </c>
      <c r="F72" s="36">
        <v>767.86</v>
      </c>
      <c r="G72" s="36">
        <v>948</v>
      </c>
      <c r="H72" s="36">
        <v>731.23</v>
      </c>
      <c r="I72" s="40">
        <v>1288.8800000000001</v>
      </c>
      <c r="J72" s="40">
        <v>1263.05</v>
      </c>
      <c r="K72" s="40">
        <v>823.43</v>
      </c>
      <c r="L72" s="40" t="s">
        <v>66</v>
      </c>
      <c r="M72" s="40" t="s">
        <v>66</v>
      </c>
      <c r="N72" s="40" t="s">
        <v>66</v>
      </c>
    </row>
    <row r="73" spans="1:14" x14ac:dyDescent="0.25">
      <c r="A73" s="4"/>
      <c r="B73" s="836" t="s">
        <v>444</v>
      </c>
      <c r="C73" s="836"/>
      <c r="D73" s="836"/>
      <c r="E73" s="836"/>
      <c r="F73" s="836"/>
      <c r="G73" s="836"/>
      <c r="H73" s="836"/>
      <c r="I73" s="836"/>
      <c r="J73" s="836"/>
      <c r="K73" s="836"/>
      <c r="L73" s="836"/>
      <c r="M73" s="836"/>
      <c r="N73" s="836"/>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102" x14ac:dyDescent="0.25">
      <c r="A82" s="4"/>
      <c r="B82" s="322" t="s">
        <v>74</v>
      </c>
      <c r="C82" s="317" t="s">
        <v>75</v>
      </c>
      <c r="D82" s="317" t="s">
        <v>175</v>
      </c>
      <c r="E82" s="317" t="s">
        <v>614</v>
      </c>
      <c r="F82" s="317" t="s">
        <v>176</v>
      </c>
      <c r="G82" s="317" t="s">
        <v>177</v>
      </c>
      <c r="H82" s="15"/>
      <c r="I82" s="15"/>
      <c r="J82" s="15"/>
      <c r="K82" s="15"/>
      <c r="L82" s="15"/>
      <c r="M82" s="15"/>
      <c r="N82" s="15"/>
    </row>
    <row r="83" spans="1:14" ht="12.75" customHeight="1" x14ac:dyDescent="0.2">
      <c r="A83" s="4"/>
      <c r="B83" s="548" t="s">
        <v>80</v>
      </c>
      <c r="C83" s="5" t="s">
        <v>483</v>
      </c>
      <c r="D83" s="427">
        <v>4.1500000000000004</v>
      </c>
      <c r="E83" s="419">
        <v>0.84</v>
      </c>
      <c r="F83" s="435">
        <v>3.21</v>
      </c>
      <c r="G83" s="834" t="s">
        <v>178</v>
      </c>
      <c r="H83" s="44"/>
      <c r="I83" s="44"/>
      <c r="J83" s="44"/>
      <c r="K83" s="44"/>
      <c r="L83" s="44"/>
      <c r="M83" s="44"/>
      <c r="N83" s="44"/>
    </row>
    <row r="84" spans="1:14" x14ac:dyDescent="0.25">
      <c r="A84" s="4"/>
      <c r="B84" s="548"/>
      <c r="C84" s="5" t="s">
        <v>179</v>
      </c>
      <c r="D84" s="316"/>
      <c r="E84" s="419"/>
      <c r="F84" s="435"/>
      <c r="G84" s="835"/>
      <c r="H84" s="44"/>
      <c r="I84" s="44"/>
      <c r="J84" s="44"/>
      <c r="K84" s="44"/>
      <c r="L84" s="44"/>
      <c r="M84" s="44"/>
      <c r="N84" s="44"/>
    </row>
    <row r="85" spans="1:14" x14ac:dyDescent="0.2">
      <c r="A85" s="4"/>
      <c r="B85" s="548"/>
      <c r="C85" s="425" t="s">
        <v>484</v>
      </c>
      <c r="D85" s="316">
        <v>12.2</v>
      </c>
      <c r="E85" s="419">
        <v>14.1</v>
      </c>
      <c r="F85" s="435">
        <v>15.51</v>
      </c>
      <c r="G85" s="835"/>
      <c r="H85" s="44"/>
      <c r="I85" s="44"/>
      <c r="J85" s="44"/>
      <c r="K85" s="44"/>
      <c r="L85" s="44"/>
      <c r="M85" s="44"/>
      <c r="N85" s="44"/>
    </row>
    <row r="86" spans="1:14" x14ac:dyDescent="0.2">
      <c r="A86" s="4"/>
      <c r="B86" s="548"/>
      <c r="C86" s="425" t="s">
        <v>485</v>
      </c>
      <c r="D86" s="316">
        <v>194.8</v>
      </c>
      <c r="E86" s="419">
        <v>236.63</v>
      </c>
      <c r="F86" s="435">
        <v>256.54000000000002</v>
      </c>
      <c r="G86" s="835"/>
      <c r="H86" s="44"/>
      <c r="I86" s="44"/>
      <c r="J86" s="44"/>
      <c r="K86" s="44"/>
      <c r="L86" s="44"/>
      <c r="M86" s="44"/>
      <c r="N86" s="44"/>
    </row>
    <row r="87" spans="1:14" x14ac:dyDescent="0.2">
      <c r="A87" s="4"/>
      <c r="B87" s="548"/>
      <c r="C87" s="425" t="s">
        <v>486</v>
      </c>
      <c r="D87" s="316">
        <v>11.7</v>
      </c>
      <c r="E87" s="419">
        <v>12.56</v>
      </c>
      <c r="F87" s="435">
        <v>19.309999999999999</v>
      </c>
      <c r="G87" s="835"/>
      <c r="H87" s="44"/>
      <c r="I87" s="44"/>
      <c r="J87" s="44"/>
      <c r="K87" s="44"/>
      <c r="L87" s="44"/>
      <c r="M87" s="44"/>
      <c r="N87" s="44"/>
    </row>
    <row r="88" spans="1:14" x14ac:dyDescent="0.2">
      <c r="A88" s="4"/>
      <c r="B88" s="548"/>
      <c r="C88" s="5" t="s">
        <v>86</v>
      </c>
      <c r="D88" s="427" t="s">
        <v>66</v>
      </c>
      <c r="E88" s="186">
        <f>E85+E86+E87/3</f>
        <v>254.91666666666666</v>
      </c>
      <c r="F88" s="435">
        <v>73.64</v>
      </c>
      <c r="G88" s="835"/>
      <c r="H88" s="44"/>
      <c r="I88" s="44"/>
      <c r="J88" s="44"/>
      <c r="K88" s="44"/>
      <c r="L88" s="44"/>
      <c r="M88" s="44"/>
      <c r="N88" s="44"/>
    </row>
    <row r="89" spans="1:14" x14ac:dyDescent="0.2">
      <c r="A89" s="4"/>
      <c r="B89" s="548" t="s">
        <v>88</v>
      </c>
      <c r="C89" s="5" t="s">
        <v>483</v>
      </c>
      <c r="D89" s="427">
        <v>4.33</v>
      </c>
      <c r="E89" s="419">
        <v>15.48</v>
      </c>
      <c r="F89" s="435">
        <v>15.12</v>
      </c>
      <c r="G89" s="835"/>
      <c r="H89" s="44"/>
      <c r="I89" s="44"/>
      <c r="J89" s="44"/>
      <c r="K89" s="44"/>
      <c r="L89" s="44"/>
      <c r="M89" s="44"/>
      <c r="N89" s="44"/>
    </row>
    <row r="90" spans="1:14" x14ac:dyDescent="0.2">
      <c r="A90" s="4"/>
      <c r="B90" s="548"/>
      <c r="C90" s="5" t="s">
        <v>179</v>
      </c>
      <c r="D90" s="427"/>
      <c r="E90" s="419"/>
      <c r="F90" s="435"/>
      <c r="G90" s="835"/>
      <c r="H90" s="44"/>
      <c r="I90" s="44"/>
      <c r="J90" s="44"/>
      <c r="K90" s="44"/>
      <c r="L90" s="44"/>
      <c r="M90" s="44"/>
      <c r="N90" s="44"/>
    </row>
    <row r="91" spans="1:14" x14ac:dyDescent="0.2">
      <c r="A91" s="4"/>
      <c r="B91" s="548"/>
      <c r="C91" s="425" t="s">
        <v>484</v>
      </c>
      <c r="D91" s="427">
        <v>10.7</v>
      </c>
      <c r="E91" s="419">
        <v>8.6199999999999992</v>
      </c>
      <c r="F91" s="435">
        <v>11.68</v>
      </c>
      <c r="G91" s="835"/>
      <c r="H91" s="44"/>
      <c r="I91" s="44"/>
      <c r="J91" s="44"/>
      <c r="K91" s="44"/>
      <c r="L91" s="44"/>
      <c r="M91" s="44"/>
      <c r="N91" s="44"/>
    </row>
    <row r="92" spans="1:14" x14ac:dyDescent="0.2">
      <c r="A92" s="4"/>
      <c r="B92" s="548"/>
      <c r="C92" s="425" t="s">
        <v>485</v>
      </c>
      <c r="D92" s="430">
        <v>31.6</v>
      </c>
      <c r="E92" s="419">
        <v>17.309999999999999</v>
      </c>
      <c r="F92" s="435">
        <v>23.47</v>
      </c>
      <c r="G92" s="835"/>
      <c r="H92" s="44"/>
      <c r="I92" s="44"/>
      <c r="J92" s="44"/>
      <c r="K92" s="44"/>
      <c r="L92" s="44"/>
      <c r="M92" s="44"/>
      <c r="N92" s="44"/>
    </row>
    <row r="93" spans="1:14" x14ac:dyDescent="0.2">
      <c r="A93" s="4"/>
      <c r="B93" s="548"/>
      <c r="C93" s="425" t="s">
        <v>486</v>
      </c>
      <c r="D93" s="427">
        <v>21.5</v>
      </c>
      <c r="E93" s="419">
        <v>20.05</v>
      </c>
      <c r="F93" s="435">
        <v>26.97</v>
      </c>
      <c r="G93" s="835"/>
      <c r="H93" s="44"/>
      <c r="I93" s="44"/>
      <c r="J93" s="44"/>
      <c r="K93" s="44"/>
      <c r="L93" s="44"/>
      <c r="M93" s="44"/>
      <c r="N93" s="44"/>
    </row>
    <row r="94" spans="1:14" x14ac:dyDescent="0.2">
      <c r="A94" s="4"/>
      <c r="B94" s="548"/>
      <c r="C94" s="5" t="s">
        <v>86</v>
      </c>
      <c r="D94" s="427" t="s">
        <v>66</v>
      </c>
      <c r="E94" s="186">
        <f>E91+E92+E93/3</f>
        <v>32.61333333333333</v>
      </c>
      <c r="F94" s="435">
        <v>19.309999999999999</v>
      </c>
      <c r="G94" s="835"/>
      <c r="H94" s="44"/>
      <c r="I94" s="44"/>
      <c r="J94" s="44"/>
      <c r="K94" s="44"/>
      <c r="L94" s="44"/>
      <c r="M94" s="44"/>
      <c r="N94" s="44"/>
    </row>
    <row r="95" spans="1:14" x14ac:dyDescent="0.2">
      <c r="A95" s="4"/>
      <c r="B95" s="548" t="s">
        <v>123</v>
      </c>
      <c r="C95" s="5" t="s">
        <v>487</v>
      </c>
      <c r="D95" s="427">
        <v>30.81</v>
      </c>
      <c r="E95" s="419">
        <v>5.99</v>
      </c>
      <c r="F95" s="435">
        <v>18.68</v>
      </c>
      <c r="G95" s="835"/>
      <c r="H95" s="44"/>
      <c r="I95" s="44"/>
      <c r="J95" s="44"/>
      <c r="K95" s="44"/>
      <c r="L95" s="44"/>
      <c r="M95" s="44"/>
      <c r="N95" s="44"/>
    </row>
    <row r="96" spans="1:14" x14ac:dyDescent="0.2">
      <c r="A96" s="4"/>
      <c r="B96" s="548"/>
      <c r="C96" s="5" t="s">
        <v>179</v>
      </c>
      <c r="D96" s="427"/>
      <c r="E96" s="419"/>
      <c r="F96" s="435"/>
      <c r="G96" s="835"/>
      <c r="H96" s="44"/>
      <c r="I96" s="44"/>
      <c r="J96" s="44"/>
      <c r="K96" s="44"/>
      <c r="L96" s="44"/>
      <c r="M96" s="44"/>
      <c r="N96" s="44"/>
    </row>
    <row r="97" spans="1:14" x14ac:dyDescent="0.2">
      <c r="A97" s="4"/>
      <c r="B97" s="548"/>
      <c r="C97" s="425" t="s">
        <v>484</v>
      </c>
      <c r="D97" s="427">
        <v>9.8000000000000007</v>
      </c>
      <c r="E97" s="419">
        <v>12.07</v>
      </c>
      <c r="F97" s="435">
        <v>11.72</v>
      </c>
      <c r="G97" s="835"/>
      <c r="H97" s="44"/>
      <c r="I97" s="44"/>
      <c r="J97" s="44"/>
      <c r="K97" s="44"/>
      <c r="L97" s="44"/>
      <c r="M97" s="44"/>
      <c r="N97" s="44"/>
    </row>
    <row r="98" spans="1:14" x14ac:dyDescent="0.2">
      <c r="A98" s="4"/>
      <c r="B98" s="548"/>
      <c r="C98" s="425" t="s">
        <v>485</v>
      </c>
      <c r="D98" s="430">
        <v>14.7</v>
      </c>
      <c r="E98" s="419">
        <v>18.78</v>
      </c>
      <c r="F98" s="435">
        <v>16.73</v>
      </c>
      <c r="G98" s="835"/>
      <c r="H98" s="44"/>
      <c r="I98" s="44"/>
      <c r="J98" s="44"/>
      <c r="K98" s="44"/>
      <c r="L98" s="44"/>
      <c r="M98" s="44"/>
      <c r="N98" s="44"/>
    </row>
    <row r="99" spans="1:14" x14ac:dyDescent="0.2">
      <c r="A99" s="4"/>
      <c r="B99" s="548"/>
      <c r="C99" s="425" t="s">
        <v>486</v>
      </c>
      <c r="D99" s="427">
        <v>12.7</v>
      </c>
      <c r="E99" s="419">
        <v>12.98</v>
      </c>
      <c r="F99" s="435">
        <v>17.02</v>
      </c>
      <c r="G99" s="835"/>
      <c r="H99" s="44"/>
      <c r="I99" s="44"/>
      <c r="J99" s="44"/>
      <c r="K99" s="44"/>
      <c r="L99" s="44"/>
      <c r="M99" s="44"/>
      <c r="N99" s="44"/>
    </row>
    <row r="100" spans="1:14" x14ac:dyDescent="0.2">
      <c r="A100" s="4"/>
      <c r="B100" s="548"/>
      <c r="C100" s="5" t="s">
        <v>86</v>
      </c>
      <c r="D100" s="427" t="s">
        <v>66</v>
      </c>
      <c r="E100" s="186">
        <f>E97+E98+E99/3</f>
        <v>35.176666666666669</v>
      </c>
      <c r="F100" s="435">
        <v>16.04</v>
      </c>
      <c r="G100" s="835"/>
      <c r="H100" s="44"/>
      <c r="I100" s="44"/>
      <c r="J100" s="44"/>
      <c r="K100" s="420"/>
      <c r="L100" s="44"/>
      <c r="M100" s="44"/>
      <c r="N100" s="44"/>
    </row>
    <row r="101" spans="1:14" x14ac:dyDescent="0.2">
      <c r="A101" s="4"/>
      <c r="B101" s="48" t="s">
        <v>92</v>
      </c>
      <c r="C101" s="5" t="s">
        <v>483</v>
      </c>
      <c r="D101" s="427">
        <v>21.39</v>
      </c>
      <c r="E101" s="419">
        <v>14.01</v>
      </c>
      <c r="F101" s="435">
        <v>17.190000000000001</v>
      </c>
      <c r="G101" s="835"/>
      <c r="H101" s="44"/>
      <c r="I101" s="44"/>
      <c r="J101" s="44"/>
      <c r="K101" s="44"/>
      <c r="L101" s="44"/>
      <c r="M101" s="44"/>
      <c r="N101" s="44"/>
    </row>
    <row r="102" spans="1:14" x14ac:dyDescent="0.2">
      <c r="A102" s="4"/>
      <c r="B102" s="49"/>
      <c r="C102" s="5" t="s">
        <v>179</v>
      </c>
      <c r="D102" s="427"/>
      <c r="E102" s="419"/>
      <c r="F102" s="435"/>
      <c r="G102" s="835"/>
      <c r="H102" s="44"/>
      <c r="I102" s="44"/>
      <c r="J102" s="44"/>
      <c r="K102" s="44"/>
      <c r="L102" s="44"/>
      <c r="M102" s="44"/>
      <c r="N102" s="44"/>
    </row>
    <row r="103" spans="1:14" x14ac:dyDescent="0.2">
      <c r="A103" s="4"/>
      <c r="B103" s="49"/>
      <c r="C103" s="425" t="s">
        <v>484</v>
      </c>
      <c r="D103" s="427">
        <v>105.4</v>
      </c>
      <c r="E103" s="419">
        <v>116.82</v>
      </c>
      <c r="F103" s="435">
        <v>132.34</v>
      </c>
      <c r="G103" s="835"/>
      <c r="H103" s="44"/>
      <c r="I103" s="44"/>
      <c r="J103" s="44"/>
      <c r="K103" s="44"/>
      <c r="L103" s="44"/>
      <c r="M103" s="44"/>
      <c r="N103" s="44"/>
    </row>
    <row r="104" spans="1:14" x14ac:dyDescent="0.2">
      <c r="A104" s="4"/>
      <c r="B104" s="49"/>
      <c r="C104" s="425" t="s">
        <v>485</v>
      </c>
      <c r="D104" s="427">
        <v>1047.3</v>
      </c>
      <c r="E104" s="419">
        <v>1259.93</v>
      </c>
      <c r="F104" s="435">
        <v>1531.29</v>
      </c>
      <c r="G104" s="835"/>
      <c r="H104" s="44"/>
      <c r="I104" s="44"/>
      <c r="J104" s="44"/>
      <c r="K104" s="44"/>
      <c r="L104" s="44"/>
      <c r="M104" s="44"/>
      <c r="N104" s="44"/>
    </row>
    <row r="105" spans="1:14" x14ac:dyDescent="0.2">
      <c r="A105" s="4"/>
      <c r="B105" s="49"/>
      <c r="C105" s="425" t="s">
        <v>486</v>
      </c>
      <c r="D105" s="427">
        <v>87.5</v>
      </c>
      <c r="E105" s="419">
        <v>96.73</v>
      </c>
      <c r="F105" s="435">
        <v>111.48</v>
      </c>
      <c r="G105" s="835"/>
      <c r="H105" s="44"/>
      <c r="I105" s="44"/>
      <c r="J105" s="44"/>
      <c r="K105" s="44"/>
      <c r="L105" s="44"/>
      <c r="M105" s="44"/>
      <c r="N105" s="44"/>
    </row>
    <row r="106" spans="1:14" x14ac:dyDescent="0.2">
      <c r="A106" s="4"/>
      <c r="B106" s="49"/>
      <c r="C106" s="5" t="s">
        <v>86</v>
      </c>
      <c r="D106" s="427" t="s">
        <v>66</v>
      </c>
      <c r="E106" s="186">
        <f>E103+E105+E104/3</f>
        <v>633.52666666666664</v>
      </c>
      <c r="F106" s="435">
        <v>448.07</v>
      </c>
      <c r="G106" s="835"/>
      <c r="H106" s="44"/>
      <c r="I106" s="44"/>
      <c r="J106" s="44"/>
      <c r="K106" s="44"/>
      <c r="L106" s="44"/>
      <c r="M106" s="44"/>
      <c r="N106" s="44"/>
    </row>
    <row r="107" spans="1:14" x14ac:dyDescent="0.25">
      <c r="A107" s="4"/>
      <c r="B107" s="841" t="s">
        <v>488</v>
      </c>
      <c r="C107" s="842"/>
      <c r="D107" s="842"/>
      <c r="E107" s="842"/>
      <c r="F107" s="842"/>
      <c r="G107" s="843"/>
      <c r="H107" s="44"/>
      <c r="I107" s="44"/>
      <c r="J107" s="44"/>
      <c r="K107" s="44"/>
      <c r="L107" s="44"/>
      <c r="M107" s="44"/>
      <c r="N107" s="44"/>
    </row>
    <row r="108" spans="1:14" x14ac:dyDescent="0.25">
      <c r="A108" s="4"/>
      <c r="B108" s="587" t="s">
        <v>99</v>
      </c>
      <c r="C108" s="588"/>
      <c r="D108" s="588"/>
      <c r="E108" s="588"/>
      <c r="F108" s="588"/>
      <c r="G108" s="589"/>
      <c r="H108" s="44"/>
      <c r="I108" s="44"/>
      <c r="J108" s="44"/>
      <c r="K108" s="44"/>
      <c r="L108" s="44"/>
      <c r="M108" s="44"/>
      <c r="N108" s="44"/>
    </row>
    <row r="109" spans="1:14" x14ac:dyDescent="0.25">
      <c r="A109" s="4"/>
      <c r="B109" s="627"/>
      <c r="C109" s="628"/>
      <c r="D109" s="628"/>
      <c r="E109" s="628"/>
      <c r="F109" s="628"/>
      <c r="G109" s="629"/>
      <c r="H109" s="44"/>
      <c r="I109" s="44"/>
      <c r="J109" s="44"/>
      <c r="K109" s="44"/>
      <c r="L109" s="44"/>
      <c r="M109" s="44"/>
      <c r="N109" s="44"/>
    </row>
    <row r="110" spans="1:14" x14ac:dyDescent="0.25">
      <c r="A110" s="22"/>
      <c r="B110" s="12"/>
      <c r="C110" s="630"/>
      <c r="D110" s="630"/>
      <c r="E110" s="630"/>
      <c r="F110" s="630"/>
      <c r="G110" s="630"/>
      <c r="H110" s="44"/>
      <c r="I110" s="44"/>
      <c r="J110" s="22"/>
      <c r="K110" s="22"/>
      <c r="L110" s="22"/>
      <c r="M110" s="22"/>
      <c r="N110" s="22"/>
    </row>
    <row r="111" spans="1:14" x14ac:dyDescent="0.25">
      <c r="A111" s="161">
        <v>14</v>
      </c>
      <c r="B111" s="125" t="s">
        <v>100</v>
      </c>
      <c r="C111" s="596" t="s">
        <v>15</v>
      </c>
      <c r="D111" s="597"/>
      <c r="E111" s="597"/>
      <c r="F111" s="597"/>
      <c r="G111" s="598"/>
      <c r="H111" s="22"/>
      <c r="I111" s="22"/>
      <c r="J111" s="22"/>
      <c r="K111" s="22"/>
      <c r="L111" s="22"/>
      <c r="M111" s="22"/>
      <c r="N111" s="22"/>
    </row>
    <row r="112" spans="1:14" x14ac:dyDescent="0.25">
      <c r="A112" s="51"/>
      <c r="B112" s="22"/>
      <c r="C112" s="431"/>
      <c r="D112" s="431"/>
      <c r="E112" s="431"/>
      <c r="F112" s="431"/>
      <c r="G112" s="431"/>
      <c r="H112" s="22"/>
      <c r="I112" s="22"/>
      <c r="J112" s="22"/>
      <c r="K112" s="22"/>
      <c r="L112" s="22"/>
      <c r="M112" s="22"/>
      <c r="N112" s="22"/>
    </row>
    <row r="113" spans="1:14" x14ac:dyDescent="0.25">
      <c r="A113" s="22"/>
      <c r="B113" s="839" t="s">
        <v>489</v>
      </c>
      <c r="C113" s="840"/>
      <c r="D113" s="840"/>
      <c r="E113" s="840"/>
      <c r="F113" s="840"/>
      <c r="G113" s="840"/>
      <c r="H113" s="840"/>
      <c r="I113" s="22"/>
      <c r="J113" s="22"/>
      <c r="K113" s="22"/>
      <c r="L113" s="22"/>
      <c r="M113" s="22"/>
      <c r="N113" s="22"/>
    </row>
    <row r="114" spans="1:14" x14ac:dyDescent="0.25">
      <c r="A114" s="22"/>
      <c r="B114" s="22"/>
      <c r="C114" s="22"/>
      <c r="D114" s="22"/>
      <c r="E114" s="22"/>
      <c r="F114" s="22"/>
      <c r="G114" s="22"/>
      <c r="H114" s="22"/>
      <c r="I114" s="22"/>
      <c r="J114" s="22"/>
      <c r="K114" s="22"/>
      <c r="L114" s="22"/>
      <c r="M114" s="22"/>
      <c r="N114" s="22"/>
    </row>
    <row r="115" spans="1:14" x14ac:dyDescent="0.25">
      <c r="A115" s="22"/>
      <c r="B115" s="22"/>
      <c r="C115" s="22"/>
      <c r="D115" s="22"/>
      <c r="E115" s="22"/>
      <c r="F115" s="22"/>
      <c r="G115" s="22"/>
      <c r="H115" s="22"/>
      <c r="I115" s="22"/>
      <c r="J115" s="22"/>
      <c r="K115" s="22"/>
      <c r="L115" s="22"/>
      <c r="M115" s="22"/>
      <c r="N115" s="22"/>
    </row>
  </sheetData>
  <mergeCells count="63">
    <mergeCell ref="B113:H113"/>
    <mergeCell ref="B76:N76"/>
    <mergeCell ref="B77:N77"/>
    <mergeCell ref="B78:N78"/>
    <mergeCell ref="B80:G80"/>
    <mergeCell ref="B83:B88"/>
    <mergeCell ref="G83:G106"/>
    <mergeCell ref="B89:B94"/>
    <mergeCell ref="B95:B100"/>
    <mergeCell ref="B107:G107"/>
    <mergeCell ref="B108:G108"/>
    <mergeCell ref="B109:G109"/>
    <mergeCell ref="C110:G110"/>
    <mergeCell ref="C111:G111"/>
    <mergeCell ref="B75:N75"/>
    <mergeCell ref="C57:E57"/>
    <mergeCell ref="B58:E58"/>
    <mergeCell ref="B59:E59"/>
    <mergeCell ref="C62:E62"/>
    <mergeCell ref="B68:B69"/>
    <mergeCell ref="C68:C69"/>
    <mergeCell ref="D68:D69"/>
    <mergeCell ref="E68:E69"/>
    <mergeCell ref="F68:H68"/>
    <mergeCell ref="I68:K68"/>
    <mergeCell ref="L68:N68"/>
    <mergeCell ref="B73:N73"/>
    <mergeCell ref="B74:N74"/>
    <mergeCell ref="C56:E56"/>
    <mergeCell ref="B42:E42"/>
    <mergeCell ref="C43:E43"/>
    <mergeCell ref="C44:E44"/>
    <mergeCell ref="C45:E45"/>
    <mergeCell ref="B46:E46"/>
    <mergeCell ref="B48:E48"/>
    <mergeCell ref="B51:E51"/>
    <mergeCell ref="B53:E53"/>
    <mergeCell ref="B54:B55"/>
    <mergeCell ref="C54:E54"/>
    <mergeCell ref="C55:E55"/>
    <mergeCell ref="B39:E39"/>
    <mergeCell ref="C22:E22"/>
    <mergeCell ref="B23:E23"/>
    <mergeCell ref="B26:E26"/>
    <mergeCell ref="B27:E27"/>
    <mergeCell ref="E29:E32"/>
    <mergeCell ref="B33:E33"/>
    <mergeCell ref="B35:E35"/>
    <mergeCell ref="C36:E36"/>
    <mergeCell ref="C37:E37"/>
    <mergeCell ref="C38:E38"/>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103"/>
  <sheetViews>
    <sheetView topLeftCell="A82" workbookViewId="0">
      <selection activeCell="F92" sqref="F92"/>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546</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548</v>
      </c>
      <c r="D8" s="320"/>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549</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492</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550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609</v>
      </c>
      <c r="D28" s="317" t="s">
        <v>187</v>
      </c>
      <c r="E28" s="317" t="s">
        <v>154</v>
      </c>
      <c r="F28" s="324"/>
      <c r="G28" s="22"/>
      <c r="H28" s="22"/>
      <c r="I28" s="22"/>
      <c r="J28" s="22"/>
      <c r="K28" s="22"/>
      <c r="L28" s="22"/>
      <c r="M28" s="22"/>
      <c r="N28" s="22"/>
    </row>
    <row r="29" spans="1:14" x14ac:dyDescent="0.25">
      <c r="A29" s="161"/>
      <c r="B29" s="319" t="s">
        <v>26</v>
      </c>
      <c r="C29" s="313">
        <v>4198.63</v>
      </c>
      <c r="D29" s="45">
        <v>4473.03</v>
      </c>
      <c r="E29" s="580" t="s">
        <v>188</v>
      </c>
      <c r="F29" s="324"/>
      <c r="G29" s="22"/>
      <c r="H29" s="22"/>
      <c r="I29" s="22"/>
      <c r="J29" s="22"/>
      <c r="K29" s="22"/>
      <c r="L29" s="22"/>
      <c r="M29" s="22"/>
      <c r="N29" s="22"/>
    </row>
    <row r="30" spans="1:14" x14ac:dyDescent="0.25">
      <c r="A30" s="161"/>
      <c r="B30" s="319" t="s">
        <v>27</v>
      </c>
      <c r="C30" s="313">
        <v>1404.64</v>
      </c>
      <c r="D30" s="45">
        <v>1184.9100000000001</v>
      </c>
      <c r="E30" s="824"/>
      <c r="F30" s="324"/>
      <c r="G30" s="22"/>
      <c r="H30" s="22"/>
      <c r="I30" s="22"/>
      <c r="J30" s="22"/>
      <c r="K30" s="22"/>
      <c r="L30" s="22"/>
      <c r="M30" s="22"/>
      <c r="N30" s="22"/>
    </row>
    <row r="31" spans="1:14" x14ac:dyDescent="0.25">
      <c r="A31" s="161"/>
      <c r="B31" s="319" t="s">
        <v>28</v>
      </c>
      <c r="C31" s="313">
        <v>177.86</v>
      </c>
      <c r="D31" s="45">
        <v>177.86</v>
      </c>
      <c r="E31" s="824"/>
      <c r="F31" s="324"/>
      <c r="G31" s="22"/>
      <c r="H31" s="22"/>
      <c r="I31" s="22"/>
      <c r="J31" s="22"/>
      <c r="K31" s="22"/>
      <c r="L31" s="22"/>
      <c r="M31" s="22"/>
      <c r="N31" s="22"/>
    </row>
    <row r="32" spans="1:14" x14ac:dyDescent="0.25">
      <c r="A32" s="161"/>
      <c r="B32" s="319" t="s">
        <v>29</v>
      </c>
      <c r="C32" s="313">
        <v>7057.94</v>
      </c>
      <c r="D32" s="45">
        <v>8267.6</v>
      </c>
      <c r="E32" s="825"/>
      <c r="F32" s="324"/>
      <c r="G32" s="22"/>
      <c r="H32" s="22"/>
      <c r="I32" s="22"/>
      <c r="J32" s="22"/>
      <c r="K32" s="22"/>
      <c r="L32" s="22"/>
      <c r="M32" s="22"/>
      <c r="N32" s="22"/>
    </row>
    <row r="33" spans="1:14" x14ac:dyDescent="0.25">
      <c r="A33" s="161"/>
      <c r="B33" s="627" t="s">
        <v>551</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313" t="s">
        <v>33</v>
      </c>
      <c r="D36" s="15"/>
      <c r="E36" s="15"/>
      <c r="F36" s="15"/>
      <c r="G36" s="22"/>
      <c r="H36" s="22"/>
      <c r="I36" s="22"/>
      <c r="J36" s="22"/>
      <c r="K36" s="22"/>
      <c r="L36" s="22"/>
      <c r="M36" s="22"/>
      <c r="N36" s="22"/>
    </row>
    <row r="37" spans="1:14" x14ac:dyDescent="0.25">
      <c r="A37" s="161"/>
      <c r="B37" s="311" t="s">
        <v>157</v>
      </c>
      <c r="C37" s="497" t="s">
        <v>33</v>
      </c>
      <c r="D37" s="15"/>
      <c r="E37" s="15"/>
      <c r="F37" s="15"/>
      <c r="G37" s="22"/>
      <c r="H37" s="22"/>
      <c r="I37" s="22"/>
      <c r="J37" s="22"/>
      <c r="K37" s="22"/>
      <c r="L37" s="22"/>
      <c r="M37" s="22"/>
      <c r="N37" s="22"/>
    </row>
    <row r="38" spans="1:14" x14ac:dyDescent="0.25">
      <c r="A38" s="161"/>
      <c r="B38" s="312" t="s">
        <v>158</v>
      </c>
      <c r="C38" s="314"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552</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318" t="s">
        <v>37</v>
      </c>
      <c r="C49" s="162" t="s">
        <v>38</v>
      </c>
      <c r="D49" s="138" t="s">
        <v>39</v>
      </c>
      <c r="E49" s="162" t="s">
        <v>40</v>
      </c>
      <c r="F49" s="22"/>
      <c r="G49" s="22"/>
      <c r="H49" s="22"/>
      <c r="I49" s="22"/>
      <c r="J49" s="22"/>
      <c r="K49" s="22"/>
      <c r="L49" s="22"/>
      <c r="M49" s="22"/>
    </row>
    <row r="50" spans="1:14" x14ac:dyDescent="0.25">
      <c r="A50" s="26"/>
      <c r="B50" s="612" t="s">
        <v>553</v>
      </c>
      <c r="C50" s="613"/>
      <c r="D50" s="613"/>
      <c r="E50" s="614"/>
      <c r="F50" s="22"/>
      <c r="G50" s="22"/>
      <c r="H50" s="22"/>
      <c r="I50" s="22"/>
      <c r="J50" s="22"/>
      <c r="K50" s="22"/>
      <c r="L50" s="22"/>
      <c r="M50" s="22"/>
    </row>
    <row r="51" spans="1:14" x14ac:dyDescent="0.25">
      <c r="A51" s="407"/>
      <c r="B51" s="826" t="s">
        <v>554</v>
      </c>
      <c r="C51" s="827"/>
      <c r="D51" s="827"/>
      <c r="E51" s="828"/>
      <c r="F51" s="324"/>
      <c r="G51" s="324"/>
      <c r="H51" s="324"/>
      <c r="I51" s="22"/>
      <c r="J51" s="22"/>
      <c r="K51" s="22"/>
      <c r="L51" s="22"/>
      <c r="M51" s="22"/>
    </row>
    <row r="52" spans="1:14" x14ac:dyDescent="0.25">
      <c r="A52" s="408"/>
      <c r="B52" s="423"/>
      <c r="C52" s="323"/>
      <c r="D52" s="323"/>
      <c r="E52" s="323"/>
      <c r="F52" s="324"/>
      <c r="G52" s="324"/>
      <c r="H52" s="324"/>
      <c r="I52" s="324"/>
      <c r="J52" s="22"/>
      <c r="K52" s="22"/>
      <c r="L52" s="22"/>
      <c r="M52" s="22"/>
      <c r="N52" s="22"/>
    </row>
    <row r="53" spans="1:14" x14ac:dyDescent="0.25">
      <c r="A53" s="406">
        <v>10</v>
      </c>
      <c r="B53" s="547" t="s">
        <v>382</v>
      </c>
      <c r="C53" s="564"/>
      <c r="D53" s="564"/>
      <c r="E53" s="564"/>
      <c r="F53" s="324"/>
      <c r="G53" s="324"/>
      <c r="H53" s="324"/>
      <c r="I53" s="22"/>
      <c r="J53" s="22"/>
      <c r="K53" s="22"/>
      <c r="L53" s="22"/>
      <c r="M53" s="22"/>
    </row>
    <row r="54" spans="1:14" x14ac:dyDescent="0.25">
      <c r="A54" s="26"/>
      <c r="B54" s="669" t="s">
        <v>45</v>
      </c>
      <c r="C54" s="847" t="s">
        <v>553</v>
      </c>
      <c r="D54" s="848"/>
      <c r="E54" s="849"/>
      <c r="F54" s="22"/>
      <c r="G54" s="22"/>
      <c r="H54" s="22"/>
      <c r="I54" s="22"/>
      <c r="J54" s="22"/>
      <c r="K54" s="2"/>
      <c r="L54" s="22"/>
      <c r="M54" s="22"/>
    </row>
    <row r="55" spans="1:14" x14ac:dyDescent="0.25">
      <c r="A55" s="26"/>
      <c r="B55" s="829"/>
      <c r="C55" s="850"/>
      <c r="D55" s="851"/>
      <c r="E55" s="852"/>
      <c r="F55" s="22"/>
      <c r="G55" s="22"/>
      <c r="H55" s="22"/>
      <c r="I55" s="22"/>
      <c r="J55" s="22"/>
      <c r="K55" s="2"/>
      <c r="L55" s="22"/>
      <c r="M55" s="22"/>
    </row>
    <row r="56" spans="1:14" x14ac:dyDescent="0.25">
      <c r="A56" s="406"/>
      <c r="B56" s="30" t="s">
        <v>46</v>
      </c>
      <c r="C56" s="583" t="s">
        <v>438</v>
      </c>
      <c r="D56" s="583"/>
      <c r="E56" s="583"/>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26" t="s">
        <v>554</v>
      </c>
      <c r="C58" s="827"/>
      <c r="D58" s="827"/>
      <c r="E58" s="828"/>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555</v>
      </c>
      <c r="D66" s="324"/>
      <c r="E66" s="324"/>
      <c r="F66" s="35"/>
      <c r="G66" s="35"/>
      <c r="H66" s="324"/>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x14ac:dyDescent="0.25">
      <c r="A68" s="161"/>
      <c r="B68" s="564" t="s">
        <v>54</v>
      </c>
      <c r="C68" s="565" t="s">
        <v>556</v>
      </c>
      <c r="D68" s="565" t="s">
        <v>557</v>
      </c>
      <c r="E68" s="569" t="s">
        <v>558</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11" t="s">
        <v>559</v>
      </c>
      <c r="C70" s="40">
        <v>333.05</v>
      </c>
      <c r="D70" s="40">
        <v>326</v>
      </c>
      <c r="E70" s="40">
        <v>325</v>
      </c>
      <c r="F70" s="40">
        <v>345</v>
      </c>
      <c r="G70" s="40">
        <v>375</v>
      </c>
      <c r="H70" s="40">
        <v>310</v>
      </c>
      <c r="I70" s="36" t="s">
        <v>66</v>
      </c>
      <c r="J70" s="36" t="s">
        <v>66</v>
      </c>
      <c r="K70" s="36" t="s">
        <v>66</v>
      </c>
      <c r="L70" s="36" t="s">
        <v>66</v>
      </c>
      <c r="M70" s="36" t="s">
        <v>66</v>
      </c>
      <c r="N70" s="36" t="s">
        <v>66</v>
      </c>
    </row>
    <row r="71" spans="1:14" ht="25.5" x14ac:dyDescent="0.25">
      <c r="A71" s="4"/>
      <c r="B71" s="446" t="s">
        <v>560</v>
      </c>
      <c r="C71" s="438">
        <v>8355.85</v>
      </c>
      <c r="D71" s="438">
        <v>7789.3</v>
      </c>
      <c r="E71" s="433">
        <v>7783.35</v>
      </c>
      <c r="F71" s="439">
        <v>7738.4</v>
      </c>
      <c r="G71" s="433">
        <v>8844.7999999999993</v>
      </c>
      <c r="H71" s="440">
        <v>6825.8</v>
      </c>
      <c r="I71" s="36" t="s">
        <v>66</v>
      </c>
      <c r="J71" s="36" t="s">
        <v>66</v>
      </c>
      <c r="K71" s="36" t="s">
        <v>66</v>
      </c>
      <c r="L71" s="36" t="s">
        <v>66</v>
      </c>
      <c r="M71" s="36" t="s">
        <v>66</v>
      </c>
      <c r="N71" s="36" t="s">
        <v>66</v>
      </c>
    </row>
    <row r="72" spans="1:14" x14ac:dyDescent="0.25">
      <c r="A72" s="4"/>
      <c r="B72" s="541" t="s">
        <v>561</v>
      </c>
      <c r="C72" s="853"/>
      <c r="D72" s="853"/>
      <c r="E72" s="853"/>
      <c r="F72" s="853"/>
      <c r="G72" s="853"/>
      <c r="H72" s="853"/>
      <c r="I72" s="541"/>
      <c r="J72" s="541"/>
      <c r="K72" s="541"/>
      <c r="L72" s="541"/>
      <c r="M72" s="541"/>
      <c r="N72" s="541"/>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562</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324"/>
      <c r="D80" s="324"/>
      <c r="E80" s="324"/>
      <c r="F80" s="324"/>
      <c r="G80" s="324"/>
      <c r="H80" s="324"/>
      <c r="I80" s="324"/>
      <c r="J80" s="324"/>
      <c r="K80" s="324"/>
      <c r="L80" s="324"/>
      <c r="M80" s="324"/>
      <c r="N80" s="324"/>
    </row>
    <row r="81" spans="1:14" ht="102" x14ac:dyDescent="0.25">
      <c r="A81" s="4"/>
      <c r="B81" s="322" t="s">
        <v>74</v>
      </c>
      <c r="C81" s="317" t="s">
        <v>75</v>
      </c>
      <c r="D81" s="317" t="s">
        <v>175</v>
      </c>
      <c r="E81" s="317" t="s">
        <v>614</v>
      </c>
      <c r="F81" s="317" t="s">
        <v>176</v>
      </c>
      <c r="G81" s="317" t="s">
        <v>177</v>
      </c>
      <c r="H81" s="15"/>
      <c r="I81" s="15"/>
      <c r="J81" s="15"/>
      <c r="K81" s="15"/>
      <c r="L81" s="15"/>
      <c r="M81" s="15"/>
      <c r="N81" s="15"/>
    </row>
    <row r="82" spans="1:14" x14ac:dyDescent="0.2">
      <c r="A82" s="4"/>
      <c r="B82" s="548" t="s">
        <v>80</v>
      </c>
      <c r="C82" s="5" t="s">
        <v>563</v>
      </c>
      <c r="D82" s="441">
        <v>46.49</v>
      </c>
      <c r="E82" s="419">
        <v>78.98</v>
      </c>
      <c r="F82" s="435">
        <v>66.62</v>
      </c>
      <c r="G82" s="834" t="s">
        <v>178</v>
      </c>
      <c r="H82" s="44"/>
      <c r="I82" s="44"/>
      <c r="J82" s="44"/>
      <c r="K82" s="44"/>
      <c r="L82" s="44"/>
      <c r="M82" s="44"/>
      <c r="N82" s="44"/>
    </row>
    <row r="83" spans="1:14" x14ac:dyDescent="0.25">
      <c r="A83" s="4"/>
      <c r="B83" s="548"/>
      <c r="C83" s="5" t="s">
        <v>82</v>
      </c>
      <c r="D83" s="442" t="s">
        <v>87</v>
      </c>
      <c r="E83" s="428" t="s">
        <v>87</v>
      </c>
      <c r="F83" s="428" t="s">
        <v>87</v>
      </c>
      <c r="G83" s="835"/>
      <c r="H83" s="44"/>
      <c r="I83" s="44"/>
      <c r="J83" s="44"/>
      <c r="K83" s="44"/>
      <c r="L83" s="44"/>
      <c r="M83" s="44"/>
      <c r="N83" s="44"/>
    </row>
    <row r="84" spans="1:14" x14ac:dyDescent="0.25">
      <c r="A84" s="4"/>
      <c r="B84" s="548"/>
      <c r="C84" s="5" t="s">
        <v>86</v>
      </c>
      <c r="D84" s="442" t="s">
        <v>87</v>
      </c>
      <c r="E84" s="428" t="s">
        <v>87</v>
      </c>
      <c r="F84" s="428" t="s">
        <v>87</v>
      </c>
      <c r="G84" s="835"/>
      <c r="H84" s="44"/>
      <c r="I84" s="44"/>
      <c r="J84" s="44"/>
      <c r="K84" s="44"/>
      <c r="L84" s="44"/>
      <c r="M84" s="44"/>
      <c r="N84" s="44"/>
    </row>
    <row r="85" spans="1:14" x14ac:dyDescent="0.2">
      <c r="A85" s="4"/>
      <c r="B85" s="548" t="s">
        <v>88</v>
      </c>
      <c r="C85" s="5" t="s">
        <v>563</v>
      </c>
      <c r="D85" s="443">
        <v>11</v>
      </c>
      <c r="E85" s="419">
        <v>4.3600000000000003</v>
      </c>
      <c r="F85" s="435">
        <v>6</v>
      </c>
      <c r="G85" s="835"/>
      <c r="H85" s="44"/>
      <c r="I85" s="44"/>
      <c r="J85" s="44"/>
      <c r="K85" s="44"/>
      <c r="L85" s="44"/>
      <c r="M85" s="44"/>
      <c r="N85" s="44"/>
    </row>
    <row r="86" spans="1:14" x14ac:dyDescent="0.25">
      <c r="A86" s="4"/>
      <c r="B86" s="548"/>
      <c r="C86" s="5" t="s">
        <v>82</v>
      </c>
      <c r="D86" s="442" t="s">
        <v>87</v>
      </c>
      <c r="E86" s="428" t="s">
        <v>87</v>
      </c>
      <c r="F86" s="428" t="s">
        <v>87</v>
      </c>
      <c r="G86" s="835"/>
      <c r="H86" s="44"/>
      <c r="I86" s="44"/>
      <c r="J86" s="44"/>
      <c r="K86" s="44"/>
      <c r="L86" s="44"/>
      <c r="M86" s="44"/>
      <c r="N86" s="44"/>
    </row>
    <row r="87" spans="1:14" x14ac:dyDescent="0.25">
      <c r="A87" s="4"/>
      <c r="B87" s="548"/>
      <c r="C87" s="5" t="s">
        <v>86</v>
      </c>
      <c r="D87" s="442" t="s">
        <v>87</v>
      </c>
      <c r="E87" s="428" t="s">
        <v>87</v>
      </c>
      <c r="F87" s="428" t="s">
        <v>87</v>
      </c>
      <c r="G87" s="835"/>
      <c r="H87" s="44"/>
      <c r="I87" s="44"/>
      <c r="J87" s="44"/>
      <c r="K87" s="44"/>
      <c r="L87" s="44"/>
      <c r="M87" s="44"/>
      <c r="N87" s="44"/>
    </row>
    <row r="88" spans="1:14" x14ac:dyDescent="0.2">
      <c r="A88" s="4"/>
      <c r="B88" s="548" t="s">
        <v>123</v>
      </c>
      <c r="C88" s="5" t="s">
        <v>563</v>
      </c>
      <c r="D88" s="441">
        <v>15.53</v>
      </c>
      <c r="E88" s="419">
        <v>19.41</v>
      </c>
      <c r="F88" s="435">
        <v>14.03</v>
      </c>
      <c r="G88" s="835"/>
      <c r="H88" s="44"/>
      <c r="I88" s="44"/>
      <c r="J88" s="44"/>
      <c r="K88" s="44"/>
      <c r="L88" s="44"/>
      <c r="M88" s="44"/>
      <c r="N88" s="44"/>
    </row>
    <row r="89" spans="1:14" x14ac:dyDescent="0.25">
      <c r="A89" s="4"/>
      <c r="B89" s="548"/>
      <c r="C89" s="5" t="s">
        <v>82</v>
      </c>
      <c r="D89" s="442" t="s">
        <v>87</v>
      </c>
      <c r="E89" s="428" t="s">
        <v>87</v>
      </c>
      <c r="F89" s="428" t="s">
        <v>87</v>
      </c>
      <c r="G89" s="835"/>
      <c r="H89" s="44"/>
      <c r="I89" s="44"/>
      <c r="J89" s="44"/>
      <c r="K89" s="44"/>
      <c r="L89" s="44"/>
      <c r="M89" s="44"/>
      <c r="N89" s="44"/>
    </row>
    <row r="90" spans="1:14" x14ac:dyDescent="0.25">
      <c r="A90" s="4"/>
      <c r="B90" s="548"/>
      <c r="C90" s="5" t="s">
        <v>86</v>
      </c>
      <c r="D90" s="442" t="s">
        <v>87</v>
      </c>
      <c r="E90" s="428" t="s">
        <v>87</v>
      </c>
      <c r="F90" s="428" t="s">
        <v>87</v>
      </c>
      <c r="G90" s="835"/>
      <c r="H90" s="44"/>
      <c r="I90" s="44"/>
      <c r="J90" s="44"/>
      <c r="K90" s="420"/>
      <c r="L90" s="44"/>
      <c r="M90" s="44"/>
      <c r="N90" s="44"/>
    </row>
    <row r="91" spans="1:14" x14ac:dyDescent="0.2">
      <c r="A91" s="4"/>
      <c r="B91" s="548" t="s">
        <v>92</v>
      </c>
      <c r="C91" s="5" t="s">
        <v>563</v>
      </c>
      <c r="D91" s="441">
        <v>781.61</v>
      </c>
      <c r="E91" s="419">
        <v>406.83</v>
      </c>
      <c r="F91" s="435">
        <v>474.84</v>
      </c>
      <c r="G91" s="835"/>
      <c r="H91" s="44"/>
      <c r="I91" s="44"/>
      <c r="J91" s="44"/>
      <c r="K91" s="44"/>
      <c r="L91" s="44"/>
      <c r="M91" s="44"/>
      <c r="N91" s="44"/>
    </row>
    <row r="92" spans="1:14" x14ac:dyDescent="0.25">
      <c r="A92" s="4"/>
      <c r="B92" s="548"/>
      <c r="C92" s="5" t="s">
        <v>82</v>
      </c>
      <c r="D92" s="442" t="s">
        <v>87</v>
      </c>
      <c r="E92" s="428" t="s">
        <v>87</v>
      </c>
      <c r="F92" s="428" t="s">
        <v>87</v>
      </c>
      <c r="G92" s="835"/>
      <c r="H92" s="44"/>
      <c r="I92" s="44"/>
      <c r="J92" s="44"/>
      <c r="K92" s="44"/>
      <c r="L92" s="44"/>
      <c r="M92" s="44"/>
      <c r="N92" s="44"/>
    </row>
    <row r="93" spans="1:14" x14ac:dyDescent="0.25">
      <c r="A93" s="4"/>
      <c r="B93" s="854"/>
      <c r="C93" s="5" t="s">
        <v>86</v>
      </c>
      <c r="D93" s="442" t="s">
        <v>87</v>
      </c>
      <c r="E93" s="428" t="s">
        <v>87</v>
      </c>
      <c r="F93" s="428" t="s">
        <v>87</v>
      </c>
      <c r="G93" s="835"/>
      <c r="H93" s="44"/>
      <c r="I93" s="44"/>
      <c r="J93" s="44"/>
      <c r="K93" s="44"/>
      <c r="L93" s="44"/>
      <c r="M93" s="44"/>
      <c r="N93" s="44"/>
    </row>
    <row r="94" spans="1:14" s="416" customFormat="1" x14ac:dyDescent="0.25">
      <c r="B94" s="651" t="s">
        <v>564</v>
      </c>
      <c r="C94" s="855"/>
      <c r="D94" s="855"/>
      <c r="E94" s="855"/>
      <c r="F94" s="855"/>
      <c r="G94" s="856"/>
    </row>
    <row r="95" spans="1:14" x14ac:dyDescent="0.25">
      <c r="A95" s="4"/>
      <c r="B95" s="841" t="s">
        <v>565</v>
      </c>
      <c r="C95" s="842"/>
      <c r="D95" s="842"/>
      <c r="E95" s="842"/>
      <c r="F95" s="842"/>
      <c r="G95" s="843"/>
      <c r="H95" s="44"/>
      <c r="I95" s="44"/>
      <c r="J95" s="44"/>
      <c r="K95" s="44"/>
      <c r="L95" s="44"/>
      <c r="M95" s="44"/>
      <c r="N95" s="44"/>
    </row>
    <row r="96" spans="1:14" x14ac:dyDescent="0.25">
      <c r="A96" s="4"/>
      <c r="B96" s="587" t="s">
        <v>99</v>
      </c>
      <c r="C96" s="588"/>
      <c r="D96" s="588"/>
      <c r="E96" s="588"/>
      <c r="F96" s="588"/>
      <c r="G96" s="589"/>
      <c r="H96" s="44"/>
      <c r="I96" s="44"/>
      <c r="J96" s="44"/>
      <c r="K96" s="44"/>
      <c r="L96" s="44"/>
      <c r="M96" s="44"/>
      <c r="N96" s="44"/>
    </row>
    <row r="97" spans="1:14" x14ac:dyDescent="0.25">
      <c r="A97" s="4"/>
      <c r="B97" s="627"/>
      <c r="C97" s="628"/>
      <c r="D97" s="628"/>
      <c r="E97" s="628"/>
      <c r="F97" s="628"/>
      <c r="G97" s="629"/>
      <c r="H97" s="44"/>
      <c r="I97" s="44"/>
      <c r="J97" s="44"/>
      <c r="K97" s="44"/>
      <c r="L97" s="44"/>
      <c r="M97" s="44"/>
      <c r="N97" s="44"/>
    </row>
    <row r="98" spans="1:14" x14ac:dyDescent="0.25">
      <c r="A98" s="22"/>
      <c r="B98" s="12"/>
      <c r="C98" s="630"/>
      <c r="D98" s="630"/>
      <c r="E98" s="630"/>
      <c r="F98" s="630"/>
      <c r="G98" s="630"/>
      <c r="H98" s="44"/>
      <c r="I98" s="44"/>
      <c r="J98" s="22"/>
      <c r="K98" s="22"/>
      <c r="L98" s="22"/>
      <c r="M98" s="22"/>
      <c r="N98" s="22"/>
    </row>
    <row r="99" spans="1:14" x14ac:dyDescent="0.25">
      <c r="A99" s="161">
        <v>14</v>
      </c>
      <c r="B99" s="125" t="s">
        <v>100</v>
      </c>
      <c r="C99" s="596" t="s">
        <v>15</v>
      </c>
      <c r="D99" s="597"/>
      <c r="E99" s="597"/>
      <c r="F99" s="597"/>
      <c r="G99" s="598"/>
      <c r="H99" s="22"/>
      <c r="I99" s="22"/>
      <c r="J99" s="22"/>
      <c r="K99" s="22"/>
      <c r="L99" s="22"/>
      <c r="M99" s="22"/>
      <c r="N99" s="22"/>
    </row>
    <row r="100" spans="1:14" x14ac:dyDescent="0.25">
      <c r="A100" s="51"/>
      <c r="B100" s="22"/>
      <c r="C100" s="431"/>
      <c r="D100" s="431"/>
      <c r="E100" s="431"/>
      <c r="F100" s="431"/>
      <c r="G100" s="431"/>
      <c r="H100" s="22"/>
      <c r="I100" s="22"/>
      <c r="J100" s="22"/>
      <c r="K100" s="22"/>
      <c r="L100" s="22"/>
      <c r="M100" s="22"/>
      <c r="N100" s="22"/>
    </row>
    <row r="101" spans="1:14" x14ac:dyDescent="0.25">
      <c r="A101" s="22"/>
      <c r="B101" s="839" t="s">
        <v>566</v>
      </c>
      <c r="C101" s="840"/>
      <c r="D101" s="840"/>
      <c r="E101" s="840"/>
      <c r="F101" s="840"/>
      <c r="G101" s="840"/>
      <c r="H101" s="840"/>
      <c r="I101" s="22"/>
      <c r="J101" s="22"/>
      <c r="K101" s="22"/>
      <c r="L101" s="22"/>
      <c r="M101" s="22"/>
      <c r="N101" s="22"/>
    </row>
    <row r="102" spans="1:14" x14ac:dyDescent="0.25">
      <c r="A102" s="22"/>
      <c r="I102" s="22"/>
      <c r="J102" s="22"/>
      <c r="K102" s="22"/>
      <c r="L102" s="22"/>
      <c r="M102" s="22"/>
      <c r="N102" s="22"/>
    </row>
    <row r="103" spans="1:14" x14ac:dyDescent="0.25">
      <c r="A103" s="22"/>
      <c r="J103" s="22"/>
      <c r="K103" s="22"/>
      <c r="L103" s="22"/>
      <c r="M103" s="22"/>
      <c r="N103" s="22"/>
    </row>
  </sheetData>
  <mergeCells count="62">
    <mergeCell ref="B101:H101"/>
    <mergeCell ref="B94:G94"/>
    <mergeCell ref="B95:G95"/>
    <mergeCell ref="B96:G96"/>
    <mergeCell ref="B97:G97"/>
    <mergeCell ref="C98:G98"/>
    <mergeCell ref="C99:G99"/>
    <mergeCell ref="B76:N76"/>
    <mergeCell ref="B77:N77"/>
    <mergeCell ref="B79:G79"/>
    <mergeCell ref="B82:B84"/>
    <mergeCell ref="G82:G93"/>
    <mergeCell ref="B85:B87"/>
    <mergeCell ref="B88:B90"/>
    <mergeCell ref="B91:B93"/>
    <mergeCell ref="B75:N75"/>
    <mergeCell ref="C62:E62"/>
    <mergeCell ref="B68:B69"/>
    <mergeCell ref="C68:C69"/>
    <mergeCell ref="D68:D69"/>
    <mergeCell ref="E68:E69"/>
    <mergeCell ref="F68:H68"/>
    <mergeCell ref="I68:K68"/>
    <mergeCell ref="L68:N68"/>
    <mergeCell ref="B72:N72"/>
    <mergeCell ref="B73:N73"/>
    <mergeCell ref="B74:N74"/>
    <mergeCell ref="B59:E59"/>
    <mergeCell ref="C45:E45"/>
    <mergeCell ref="B46:E46"/>
    <mergeCell ref="B48:E48"/>
    <mergeCell ref="B50:E50"/>
    <mergeCell ref="B51:E51"/>
    <mergeCell ref="B53:E53"/>
    <mergeCell ref="B54:B55"/>
    <mergeCell ref="C54:E55"/>
    <mergeCell ref="C56:E56"/>
    <mergeCell ref="C57:E57"/>
    <mergeCell ref="B58:E58"/>
    <mergeCell ref="C44:E44"/>
    <mergeCell ref="C22:E22"/>
    <mergeCell ref="B23:E23"/>
    <mergeCell ref="B26:E26"/>
    <mergeCell ref="B27:E27"/>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116"/>
  <sheetViews>
    <sheetView topLeftCell="A90" workbookViewId="0">
      <selection activeCell="F107" sqref="F107"/>
    </sheetView>
  </sheetViews>
  <sheetFormatPr defaultColWidth="8.85546875" defaultRowHeight="12.75" x14ac:dyDescent="0.25"/>
  <cols>
    <col min="1" max="1" width="8.85546875" style="421"/>
    <col min="2" max="2" width="40.28515625" style="421" customWidth="1"/>
    <col min="3" max="3" width="41.140625" style="421" customWidth="1"/>
    <col min="4" max="4" width="15.85546875" style="421" customWidth="1"/>
    <col min="5" max="5" width="16.57031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490</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472</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491</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492</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I22" s="15"/>
      <c r="J22" s="15"/>
      <c r="K22" s="15"/>
      <c r="L22" s="15"/>
      <c r="M22" s="15"/>
      <c r="N22" s="15"/>
    </row>
    <row r="23" spans="1:14" x14ac:dyDescent="0.25">
      <c r="A23" s="161"/>
      <c r="B23" s="836" t="s">
        <v>30</v>
      </c>
      <c r="C23" s="836"/>
      <c r="D23" s="836"/>
      <c r="E23" s="836"/>
      <c r="F23" s="324"/>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609</v>
      </c>
      <c r="D28" s="317" t="s">
        <v>187</v>
      </c>
      <c r="E28" s="317" t="s">
        <v>154</v>
      </c>
      <c r="F28" s="324"/>
      <c r="G28" s="22"/>
      <c r="H28" s="22"/>
      <c r="I28" s="22"/>
      <c r="J28" s="22"/>
      <c r="K28" s="22"/>
      <c r="L28" s="22"/>
      <c r="M28" s="22"/>
      <c r="N28" s="22"/>
    </row>
    <row r="29" spans="1:14" x14ac:dyDescent="0.25">
      <c r="A29" s="161"/>
      <c r="B29" s="319" t="s">
        <v>26</v>
      </c>
      <c r="C29" s="313">
        <v>7440.94</v>
      </c>
      <c r="D29" s="497">
        <v>8616.11</v>
      </c>
      <c r="E29" s="580" t="s">
        <v>188</v>
      </c>
      <c r="F29" s="324"/>
      <c r="G29" s="22"/>
      <c r="H29" s="22"/>
      <c r="I29" s="22"/>
      <c r="J29" s="22"/>
      <c r="K29" s="22"/>
      <c r="L29" s="22"/>
      <c r="M29" s="22"/>
      <c r="N29" s="22"/>
    </row>
    <row r="30" spans="1:14" x14ac:dyDescent="0.25">
      <c r="A30" s="161"/>
      <c r="B30" s="319" t="s">
        <v>27</v>
      </c>
      <c r="C30" s="313">
        <v>187.66</v>
      </c>
      <c r="D30" s="497">
        <v>303.64999999999998</v>
      </c>
      <c r="E30" s="824"/>
      <c r="F30" s="324"/>
      <c r="H30" s="22"/>
      <c r="I30" s="22"/>
      <c r="J30" s="22"/>
      <c r="K30" s="22"/>
      <c r="L30" s="22"/>
      <c r="M30" s="22"/>
      <c r="N30" s="22"/>
    </row>
    <row r="31" spans="1:14" x14ac:dyDescent="0.25">
      <c r="A31" s="161"/>
      <c r="B31" s="319" t="s">
        <v>28</v>
      </c>
      <c r="C31" s="313">
        <v>811</v>
      </c>
      <c r="D31" s="497">
        <v>811</v>
      </c>
      <c r="E31" s="824"/>
      <c r="H31" s="22"/>
      <c r="I31" s="22"/>
      <c r="J31" s="22"/>
      <c r="K31" s="22"/>
      <c r="L31" s="22"/>
      <c r="M31" s="22"/>
      <c r="N31" s="22"/>
    </row>
    <row r="32" spans="1:14" x14ac:dyDescent="0.25">
      <c r="A32" s="161"/>
      <c r="B32" s="319" t="s">
        <v>29</v>
      </c>
      <c r="C32" s="313">
        <v>287.14</v>
      </c>
      <c r="D32" s="497">
        <v>590.79</v>
      </c>
      <c r="E32" s="825"/>
      <c r="F32" s="22"/>
      <c r="H32" s="22"/>
      <c r="I32" s="22"/>
      <c r="J32" s="22"/>
      <c r="K32" s="22"/>
      <c r="L32" s="22"/>
      <c r="M32" s="22"/>
      <c r="N32" s="22"/>
    </row>
    <row r="33" spans="1:14" x14ac:dyDescent="0.25">
      <c r="A33" s="161"/>
      <c r="B33" s="627" t="s">
        <v>493</v>
      </c>
      <c r="C33" s="628"/>
      <c r="D33" s="628"/>
      <c r="E33" s="629"/>
      <c r="F33" s="22"/>
      <c r="H33" s="22"/>
      <c r="I33" s="22"/>
      <c r="J33" s="22"/>
      <c r="K33" s="22"/>
      <c r="L33" s="22"/>
      <c r="M33" s="22"/>
      <c r="N33" s="22"/>
    </row>
    <row r="34" spans="1:14" x14ac:dyDescent="0.25">
      <c r="A34" s="161"/>
      <c r="B34" s="15"/>
      <c r="C34" s="324"/>
      <c r="D34" s="324"/>
      <c r="E34" s="324"/>
      <c r="F34" s="22"/>
      <c r="H34" s="22"/>
      <c r="I34" s="22"/>
      <c r="J34" s="22"/>
      <c r="K34" s="22"/>
      <c r="L34" s="22"/>
      <c r="M34" s="22"/>
      <c r="N34" s="22"/>
    </row>
    <row r="35" spans="1:14" x14ac:dyDescent="0.25">
      <c r="A35" s="161">
        <v>7</v>
      </c>
      <c r="B35" s="564" t="s">
        <v>31</v>
      </c>
      <c r="C35" s="564"/>
      <c r="D35" s="564"/>
      <c r="E35" s="564"/>
      <c r="F35" s="22"/>
      <c r="H35" s="14"/>
      <c r="I35" s="14"/>
      <c r="J35" s="14"/>
      <c r="K35" s="22"/>
      <c r="L35" s="22"/>
      <c r="M35" s="22"/>
      <c r="N35" s="22"/>
    </row>
    <row r="36" spans="1:14" x14ac:dyDescent="0.25">
      <c r="A36" s="161"/>
      <c r="B36" s="311" t="s">
        <v>155</v>
      </c>
      <c r="C36" s="313" t="s">
        <v>33</v>
      </c>
      <c r="D36" s="15"/>
      <c r="E36" s="15"/>
      <c r="F36" s="14"/>
      <c r="H36" s="22"/>
      <c r="I36" s="22"/>
      <c r="J36" s="22"/>
      <c r="K36" s="22"/>
      <c r="L36" s="22"/>
      <c r="M36" s="22"/>
      <c r="N36" s="22"/>
    </row>
    <row r="37" spans="1:14" x14ac:dyDescent="0.25">
      <c r="A37" s="161"/>
      <c r="B37" s="311" t="s">
        <v>157</v>
      </c>
      <c r="C37" s="497" t="s">
        <v>33</v>
      </c>
      <c r="D37" s="15"/>
      <c r="E37" s="15"/>
      <c r="F37" s="22"/>
      <c r="H37" s="22"/>
      <c r="I37" s="22"/>
      <c r="J37" s="22"/>
      <c r="K37" s="22"/>
      <c r="L37" s="22"/>
      <c r="M37" s="22"/>
      <c r="N37" s="22"/>
    </row>
    <row r="38" spans="1:14" x14ac:dyDescent="0.25">
      <c r="A38" s="161"/>
      <c r="B38" s="312" t="s">
        <v>158</v>
      </c>
      <c r="C38" s="314" t="s">
        <v>159</v>
      </c>
      <c r="D38" s="15"/>
      <c r="E38" s="15"/>
      <c r="F38" s="22"/>
      <c r="H38" s="22"/>
      <c r="I38" s="22"/>
      <c r="J38" s="22"/>
      <c r="K38" s="22"/>
      <c r="L38" s="22"/>
      <c r="M38" s="22"/>
      <c r="N38" s="22"/>
    </row>
    <row r="39" spans="1:14" x14ac:dyDescent="0.25">
      <c r="A39" s="161"/>
      <c r="B39" s="836" t="s">
        <v>30</v>
      </c>
      <c r="C39" s="836"/>
      <c r="D39" s="15"/>
      <c r="E39" s="15"/>
      <c r="F39" s="22"/>
      <c r="H39" s="22"/>
      <c r="I39" s="22"/>
      <c r="J39" s="22"/>
      <c r="K39" s="22"/>
      <c r="L39" s="22"/>
      <c r="M39" s="22"/>
      <c r="N39" s="22"/>
    </row>
    <row r="40" spans="1:14" x14ac:dyDescent="0.25">
      <c r="A40" s="161"/>
      <c r="B40" s="422"/>
      <c r="C40" s="15"/>
      <c r="D40" s="15"/>
      <c r="E40" s="15"/>
      <c r="H40" s="22"/>
      <c r="I40" s="22"/>
      <c r="J40" s="22"/>
      <c r="K40" s="22"/>
      <c r="L40" s="22"/>
      <c r="M40" s="22"/>
      <c r="N40" s="22"/>
    </row>
    <row r="41" spans="1:14" x14ac:dyDescent="0.25">
      <c r="A41" s="161"/>
      <c r="B41" s="324"/>
      <c r="C41" s="15"/>
      <c r="D41" s="15"/>
      <c r="E41" s="15"/>
      <c r="H41" s="22"/>
      <c r="I41" s="22"/>
      <c r="J41" s="22"/>
      <c r="K41" s="22"/>
      <c r="L41" s="22"/>
      <c r="M41" s="22"/>
      <c r="N41" s="22"/>
    </row>
    <row r="42" spans="1:14" x14ac:dyDescent="0.25">
      <c r="A42" s="161">
        <v>8</v>
      </c>
      <c r="B42" s="564" t="s">
        <v>384</v>
      </c>
      <c r="C42" s="564"/>
      <c r="D42" s="564"/>
      <c r="E42" s="564"/>
      <c r="F42" s="22"/>
      <c r="G42" s="14"/>
      <c r="H42" s="14"/>
      <c r="I42" s="14"/>
      <c r="J42" s="14"/>
      <c r="K42" s="22"/>
      <c r="L42" s="22"/>
      <c r="M42" s="22"/>
      <c r="N42" s="22"/>
    </row>
    <row r="43" spans="1:14" x14ac:dyDescent="0.25">
      <c r="A43" s="161"/>
      <c r="B43" s="311" t="s">
        <v>160</v>
      </c>
      <c r="C43" s="577" t="s">
        <v>494</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51" x14ac:dyDescent="0.25">
      <c r="A49" s="406"/>
      <c r="B49" s="318" t="s">
        <v>37</v>
      </c>
      <c r="C49" s="162" t="s">
        <v>38</v>
      </c>
      <c r="D49" s="138" t="s">
        <v>39</v>
      </c>
      <c r="E49" s="162" t="s">
        <v>40</v>
      </c>
      <c r="F49" s="22"/>
      <c r="G49" s="22"/>
      <c r="H49" s="22"/>
      <c r="I49" s="22"/>
      <c r="J49" s="22"/>
      <c r="K49" s="22"/>
      <c r="L49" s="22"/>
      <c r="M49" s="22"/>
    </row>
    <row r="50" spans="1:14" ht="51" x14ac:dyDescent="0.25">
      <c r="A50" s="26"/>
      <c r="B50" s="170" t="s">
        <v>495</v>
      </c>
      <c r="C50" s="170" t="s">
        <v>496</v>
      </c>
      <c r="D50" s="127" t="s">
        <v>629</v>
      </c>
      <c r="E50" s="315" t="s">
        <v>66</v>
      </c>
      <c r="F50" s="22"/>
      <c r="G50" s="22"/>
      <c r="H50" s="22"/>
      <c r="I50" s="22"/>
      <c r="J50" s="22"/>
      <c r="K50" s="22"/>
      <c r="L50" s="22"/>
      <c r="M50" s="22"/>
    </row>
    <row r="51" spans="1:14" x14ac:dyDescent="0.25">
      <c r="A51" s="407"/>
      <c r="B51" s="634" t="s">
        <v>630</v>
      </c>
      <c r="C51" s="635"/>
      <c r="D51" s="635"/>
      <c r="E51" s="636"/>
      <c r="F51" s="324"/>
      <c r="G51" s="324"/>
      <c r="H51" s="324"/>
      <c r="I51" s="22"/>
      <c r="J51" s="22"/>
      <c r="K51" s="22"/>
      <c r="L51" s="22"/>
      <c r="M51" s="22"/>
    </row>
    <row r="52" spans="1:14" x14ac:dyDescent="0.25">
      <c r="A52" s="408"/>
      <c r="B52" s="423"/>
      <c r="C52" s="323"/>
      <c r="D52" s="323"/>
      <c r="E52" s="323"/>
      <c r="F52" s="324"/>
      <c r="G52" s="324"/>
      <c r="H52" s="324"/>
      <c r="I52" s="324"/>
      <c r="J52" s="22"/>
      <c r="K52" s="22"/>
      <c r="L52" s="22"/>
      <c r="M52" s="22"/>
      <c r="N52" s="22"/>
    </row>
    <row r="53" spans="1:14" x14ac:dyDescent="0.25">
      <c r="A53" s="406">
        <v>10</v>
      </c>
      <c r="B53" s="547" t="s">
        <v>383</v>
      </c>
      <c r="C53" s="582"/>
      <c r="D53" s="582"/>
      <c r="E53" s="582"/>
      <c r="F53" s="324"/>
      <c r="G53" s="324"/>
      <c r="H53" s="324"/>
      <c r="I53" s="22"/>
      <c r="J53" s="22"/>
      <c r="K53" s="22"/>
      <c r="L53" s="22"/>
      <c r="M53" s="22"/>
    </row>
    <row r="54" spans="1:14" x14ac:dyDescent="0.2">
      <c r="A54" s="26"/>
      <c r="B54" s="669" t="s">
        <v>45</v>
      </c>
      <c r="C54" s="830" t="s">
        <v>497</v>
      </c>
      <c r="D54" s="831"/>
      <c r="E54" s="832"/>
      <c r="F54" s="22"/>
      <c r="G54" s="22"/>
      <c r="H54" s="22"/>
      <c r="I54" s="22"/>
      <c r="J54" s="22"/>
      <c r="K54" s="2"/>
      <c r="L54" s="22"/>
      <c r="M54" s="22"/>
    </row>
    <row r="55" spans="1:14" x14ac:dyDescent="0.2">
      <c r="A55" s="26"/>
      <c r="B55" s="829"/>
      <c r="C55" s="830" t="s">
        <v>498</v>
      </c>
      <c r="D55" s="831"/>
      <c r="E55" s="832"/>
      <c r="F55" s="22"/>
      <c r="G55" s="22"/>
      <c r="H55" s="22"/>
      <c r="I55" s="22"/>
      <c r="J55" s="22"/>
      <c r="K55" s="2"/>
      <c r="L55" s="22"/>
      <c r="M55" s="22"/>
    </row>
    <row r="56" spans="1:14" x14ac:dyDescent="0.25">
      <c r="A56" s="26"/>
      <c r="B56" s="670"/>
      <c r="C56" s="672" t="s">
        <v>499</v>
      </c>
      <c r="D56" s="673"/>
      <c r="E56" s="674"/>
      <c r="F56" s="22"/>
      <c r="G56" s="22"/>
      <c r="H56" s="22"/>
      <c r="I56" s="22"/>
      <c r="J56" s="22"/>
      <c r="K56" s="2"/>
      <c r="L56" s="22"/>
      <c r="M56" s="22"/>
    </row>
    <row r="57" spans="1:14" x14ac:dyDescent="0.25">
      <c r="A57" s="406"/>
      <c r="B57" s="30" t="s">
        <v>46</v>
      </c>
      <c r="C57" s="672" t="s">
        <v>629</v>
      </c>
      <c r="D57" s="673"/>
      <c r="E57" s="674"/>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57"/>
      <c r="C59" s="858"/>
      <c r="D59" s="858"/>
      <c r="E59" s="859"/>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324"/>
      <c r="C64" s="324"/>
      <c r="D64" s="324"/>
      <c r="E64" s="324"/>
      <c r="F64" s="324"/>
      <c r="G64" s="324"/>
      <c r="H64" s="35"/>
      <c r="I64" s="35"/>
      <c r="J64" s="32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311" t="s">
        <v>52</v>
      </c>
      <c r="C67" s="319" t="s">
        <v>261</v>
      </c>
      <c r="D67" s="324"/>
      <c r="E67" s="324"/>
      <c r="F67" s="35"/>
      <c r="G67" s="35"/>
      <c r="H67" s="324"/>
      <c r="I67" s="324"/>
      <c r="J67" s="324"/>
      <c r="K67" s="324"/>
      <c r="L67" s="324"/>
      <c r="M67" s="324"/>
      <c r="N67" s="324"/>
    </row>
    <row r="68" spans="1:14" x14ac:dyDescent="0.25">
      <c r="A68" s="161"/>
      <c r="B68" s="324"/>
      <c r="C68" s="324"/>
      <c r="D68" s="324"/>
      <c r="E68" s="324"/>
      <c r="F68" s="324"/>
      <c r="G68" s="324"/>
      <c r="H68" s="324"/>
      <c r="I68" s="324"/>
      <c r="J68" s="324"/>
      <c r="K68" s="324"/>
      <c r="L68" s="324"/>
      <c r="M68" s="324"/>
      <c r="N68" s="324"/>
    </row>
    <row r="69" spans="1:14" ht="35.25" customHeight="1" x14ac:dyDescent="0.25">
      <c r="A69" s="161"/>
      <c r="B69" s="564" t="s">
        <v>54</v>
      </c>
      <c r="C69" s="565" t="s">
        <v>500</v>
      </c>
      <c r="D69" s="565" t="s">
        <v>501</v>
      </c>
      <c r="E69" s="569" t="s">
        <v>502</v>
      </c>
      <c r="F69" s="571" t="s">
        <v>169</v>
      </c>
      <c r="G69" s="572"/>
      <c r="H69" s="573"/>
      <c r="I69" s="563" t="s">
        <v>170</v>
      </c>
      <c r="J69" s="563"/>
      <c r="K69" s="563"/>
      <c r="L69" s="563" t="s">
        <v>171</v>
      </c>
      <c r="M69" s="563"/>
      <c r="N69" s="563"/>
    </row>
    <row r="70" spans="1:14" ht="38.25" x14ac:dyDescent="0.25">
      <c r="A70" s="4"/>
      <c r="B70" s="564"/>
      <c r="C70" s="566"/>
      <c r="D70" s="566"/>
      <c r="E70" s="570"/>
      <c r="F70" s="311" t="s">
        <v>61</v>
      </c>
      <c r="G70" s="311" t="s">
        <v>62</v>
      </c>
      <c r="H70" s="311" t="s">
        <v>63</v>
      </c>
      <c r="I70" s="311" t="s">
        <v>64</v>
      </c>
      <c r="J70" s="311" t="s">
        <v>62</v>
      </c>
      <c r="K70" s="311" t="s">
        <v>63</v>
      </c>
      <c r="L70" s="311" t="s">
        <v>64</v>
      </c>
      <c r="M70" s="311" t="s">
        <v>62</v>
      </c>
      <c r="N70" s="311" t="s">
        <v>63</v>
      </c>
    </row>
    <row r="71" spans="1:14" x14ac:dyDescent="0.25">
      <c r="A71" s="4"/>
      <c r="B71" s="311" t="s">
        <v>65</v>
      </c>
      <c r="C71" s="36">
        <v>16</v>
      </c>
      <c r="D71" s="40">
        <v>15.75</v>
      </c>
      <c r="E71" s="40">
        <v>26</v>
      </c>
      <c r="F71" s="40">
        <v>38.5</v>
      </c>
      <c r="G71" s="40">
        <v>38.5</v>
      </c>
      <c r="H71" s="36">
        <v>15.5</v>
      </c>
      <c r="I71" s="36">
        <v>45</v>
      </c>
      <c r="J71" s="36">
        <v>49.5</v>
      </c>
      <c r="K71" s="36">
        <v>32.5</v>
      </c>
      <c r="L71" s="36" t="s">
        <v>66</v>
      </c>
      <c r="M71" s="36" t="s">
        <v>66</v>
      </c>
      <c r="N71" s="36" t="s">
        <v>66</v>
      </c>
    </row>
    <row r="72" spans="1:14" ht="25.5" x14ac:dyDescent="0.2">
      <c r="A72" s="4"/>
      <c r="B72" s="311" t="s">
        <v>67</v>
      </c>
      <c r="C72" s="415">
        <v>25201.9</v>
      </c>
      <c r="D72" s="415">
        <v>26785.55</v>
      </c>
      <c r="E72" s="426">
        <v>26117.85</v>
      </c>
      <c r="F72" s="36">
        <v>25341.86</v>
      </c>
      <c r="G72" s="36">
        <v>29094.61</v>
      </c>
      <c r="H72" s="36">
        <v>22494.61</v>
      </c>
      <c r="I72" s="36">
        <v>29620.5</v>
      </c>
      <c r="J72" s="36">
        <v>28334.25</v>
      </c>
      <c r="K72" s="36">
        <v>25262.21</v>
      </c>
      <c r="L72" s="36" t="s">
        <v>66</v>
      </c>
      <c r="M72" s="36" t="s">
        <v>66</v>
      </c>
      <c r="N72" s="36" t="s">
        <v>66</v>
      </c>
    </row>
    <row r="73" spans="1:14" x14ac:dyDescent="0.2">
      <c r="A73" s="4"/>
      <c r="B73" s="312" t="s">
        <v>503</v>
      </c>
      <c r="C73" s="415">
        <v>856.23</v>
      </c>
      <c r="D73" s="415">
        <v>834.21</v>
      </c>
      <c r="E73" s="415">
        <v>762.35</v>
      </c>
      <c r="F73" s="36">
        <v>767.86</v>
      </c>
      <c r="G73" s="36">
        <v>948</v>
      </c>
      <c r="H73" s="36">
        <v>731.23</v>
      </c>
      <c r="I73" s="40">
        <v>1288.8800000000001</v>
      </c>
      <c r="J73" s="36">
        <v>1280.57</v>
      </c>
      <c r="K73" s="36">
        <v>824.79</v>
      </c>
      <c r="L73" s="40" t="s">
        <v>66</v>
      </c>
      <c r="M73" s="40" t="s">
        <v>66</v>
      </c>
      <c r="N73" s="40" t="s">
        <v>66</v>
      </c>
    </row>
    <row r="74" spans="1:14" x14ac:dyDescent="0.25">
      <c r="A74" s="4"/>
      <c r="B74" s="541" t="s">
        <v>504</v>
      </c>
      <c r="C74" s="541"/>
      <c r="D74" s="541"/>
      <c r="E74" s="541"/>
      <c r="F74" s="541"/>
      <c r="G74" s="541"/>
      <c r="H74" s="541"/>
      <c r="I74" s="541"/>
      <c r="J74" s="541"/>
      <c r="K74" s="541"/>
      <c r="L74" s="541"/>
      <c r="M74" s="541"/>
      <c r="N74" s="541"/>
    </row>
    <row r="75" spans="1:14" ht="13.5" x14ac:dyDescent="0.25">
      <c r="A75" s="4"/>
      <c r="B75" s="838" t="s">
        <v>30</v>
      </c>
      <c r="C75" s="838"/>
      <c r="D75" s="838"/>
      <c r="E75" s="838"/>
      <c r="F75" s="838"/>
      <c r="G75" s="838"/>
      <c r="H75" s="838"/>
      <c r="I75" s="838"/>
      <c r="J75" s="838"/>
      <c r="K75" s="838"/>
      <c r="L75" s="838"/>
      <c r="M75" s="838"/>
      <c r="N75" s="838"/>
    </row>
    <row r="76" spans="1:14" x14ac:dyDescent="0.25">
      <c r="A76" s="4"/>
      <c r="B76" s="836" t="s">
        <v>173</v>
      </c>
      <c r="C76" s="836"/>
      <c r="D76" s="836"/>
      <c r="E76" s="836"/>
      <c r="F76" s="836"/>
      <c r="G76" s="836"/>
      <c r="H76" s="836"/>
      <c r="I76" s="836"/>
      <c r="J76" s="836"/>
      <c r="K76" s="836"/>
      <c r="L76" s="836"/>
      <c r="M76" s="836"/>
      <c r="N76" s="836"/>
    </row>
    <row r="77" spans="1:14" s="416" customFormat="1" x14ac:dyDescent="0.25">
      <c r="B77" s="836" t="s">
        <v>174</v>
      </c>
      <c r="C77" s="836"/>
      <c r="D77" s="836"/>
      <c r="E77" s="836"/>
      <c r="F77" s="836"/>
      <c r="G77" s="836"/>
      <c r="H77" s="836"/>
      <c r="I77" s="836"/>
      <c r="J77" s="836"/>
      <c r="K77" s="836"/>
      <c r="L77" s="836"/>
      <c r="M77" s="836"/>
      <c r="N77" s="836"/>
    </row>
    <row r="78" spans="1:14" x14ac:dyDescent="0.25">
      <c r="A78" s="4"/>
      <c r="B78" s="836" t="s">
        <v>465</v>
      </c>
      <c r="C78" s="836"/>
      <c r="D78" s="836"/>
      <c r="E78" s="836"/>
      <c r="F78" s="836"/>
      <c r="G78" s="836"/>
      <c r="H78" s="836"/>
      <c r="I78" s="836"/>
      <c r="J78" s="836"/>
      <c r="K78" s="836"/>
      <c r="L78" s="836"/>
      <c r="M78" s="836"/>
      <c r="N78" s="836"/>
    </row>
    <row r="79" spans="1:14" x14ac:dyDescent="0.25">
      <c r="A79" s="4"/>
      <c r="B79" s="836" t="s">
        <v>72</v>
      </c>
      <c r="C79" s="836"/>
      <c r="D79" s="836"/>
      <c r="E79" s="836"/>
      <c r="F79" s="836"/>
      <c r="G79" s="836"/>
      <c r="H79" s="836"/>
      <c r="I79" s="836"/>
      <c r="J79" s="836"/>
      <c r="K79" s="836"/>
      <c r="L79" s="836"/>
      <c r="M79" s="836"/>
      <c r="N79" s="836"/>
    </row>
    <row r="80" spans="1:14" x14ac:dyDescent="0.25">
      <c r="A80" s="4"/>
      <c r="B80" s="417"/>
      <c r="C80" s="417"/>
      <c r="D80" s="417"/>
      <c r="E80" s="417"/>
      <c r="F80" s="417"/>
      <c r="G80" s="15"/>
      <c r="H80" s="15"/>
      <c r="I80" s="15"/>
      <c r="J80" s="15"/>
      <c r="K80" s="15"/>
      <c r="L80" s="15"/>
      <c r="M80" s="15"/>
      <c r="N80" s="15"/>
    </row>
    <row r="81" spans="1:14" x14ac:dyDescent="0.25">
      <c r="A81" s="161">
        <v>13</v>
      </c>
      <c r="B81" s="545" t="s">
        <v>73</v>
      </c>
      <c r="C81" s="546"/>
      <c r="D81" s="546"/>
      <c r="E81" s="546"/>
      <c r="F81" s="546"/>
      <c r="G81" s="547"/>
      <c r="H81" s="14"/>
      <c r="I81" s="14"/>
      <c r="J81" s="14"/>
      <c r="K81" s="14"/>
      <c r="L81" s="14"/>
      <c r="M81" s="14"/>
      <c r="N81" s="14"/>
    </row>
    <row r="82" spans="1:14" x14ac:dyDescent="0.25">
      <c r="A82" s="161"/>
      <c r="B82" s="22"/>
      <c r="C82" s="324"/>
      <c r="D82" s="324"/>
      <c r="E82" s="324"/>
      <c r="F82" s="324"/>
      <c r="G82" s="324"/>
      <c r="H82" s="324"/>
      <c r="I82" s="324"/>
      <c r="J82" s="324"/>
      <c r="K82" s="324"/>
      <c r="L82" s="324"/>
      <c r="M82" s="324"/>
      <c r="N82" s="324"/>
    </row>
    <row r="83" spans="1:14" ht="102" x14ac:dyDescent="0.25">
      <c r="A83" s="4"/>
      <c r="B83" s="322" t="s">
        <v>74</v>
      </c>
      <c r="C83" s="317" t="s">
        <v>75</v>
      </c>
      <c r="D83" s="317" t="s">
        <v>175</v>
      </c>
      <c r="E83" s="317" t="s">
        <v>610</v>
      </c>
      <c r="F83" s="317" t="s">
        <v>176</v>
      </c>
      <c r="G83" s="317" t="s">
        <v>177</v>
      </c>
      <c r="H83" s="15"/>
      <c r="I83" s="15"/>
      <c r="J83" s="15"/>
      <c r="K83" s="15"/>
      <c r="L83" s="15"/>
      <c r="M83" s="15"/>
      <c r="N83" s="15"/>
    </row>
    <row r="84" spans="1:14" x14ac:dyDescent="0.2">
      <c r="A84" s="4"/>
      <c r="B84" s="548" t="s">
        <v>80</v>
      </c>
      <c r="C84" s="5" t="s">
        <v>505</v>
      </c>
      <c r="D84" s="427">
        <v>3.21</v>
      </c>
      <c r="E84" s="419">
        <v>2.6</v>
      </c>
      <c r="F84" s="435">
        <v>3.74</v>
      </c>
      <c r="G84" s="834" t="s">
        <v>178</v>
      </c>
      <c r="H84" s="44"/>
      <c r="I84" s="44"/>
      <c r="J84" s="44"/>
      <c r="K84" s="44"/>
      <c r="L84" s="44"/>
      <c r="M84" s="44"/>
      <c r="N84" s="44"/>
    </row>
    <row r="85" spans="1:14" x14ac:dyDescent="0.25">
      <c r="A85" s="4"/>
      <c r="B85" s="548"/>
      <c r="C85" s="5" t="s">
        <v>179</v>
      </c>
      <c r="D85" s="316"/>
      <c r="E85" s="419"/>
      <c r="F85" s="435"/>
      <c r="G85" s="835"/>
      <c r="H85" s="44"/>
      <c r="I85" s="44"/>
      <c r="J85" s="44"/>
      <c r="K85" s="44"/>
      <c r="L85" s="44"/>
      <c r="M85" s="44"/>
      <c r="N85" s="44"/>
    </row>
    <row r="86" spans="1:14" x14ac:dyDescent="0.2">
      <c r="A86" s="4"/>
      <c r="B86" s="548"/>
      <c r="C86" s="429" t="s">
        <v>506</v>
      </c>
      <c r="D86" s="316">
        <v>2.5</v>
      </c>
      <c r="E86" s="419">
        <v>3.66</v>
      </c>
      <c r="F86" s="435">
        <v>3.91</v>
      </c>
      <c r="G86" s="835"/>
      <c r="H86" s="44"/>
      <c r="I86" s="44"/>
      <c r="J86" s="44"/>
      <c r="K86" s="44"/>
      <c r="L86" s="44"/>
      <c r="M86" s="44"/>
      <c r="N86" s="44"/>
    </row>
    <row r="87" spans="1:14" x14ac:dyDescent="0.2">
      <c r="A87" s="4"/>
      <c r="B87" s="548"/>
      <c r="C87" s="429" t="s">
        <v>507</v>
      </c>
      <c r="D87" s="316">
        <v>14.4</v>
      </c>
      <c r="E87" s="428" t="s">
        <v>508</v>
      </c>
      <c r="F87" s="435">
        <v>-72.239999999999995</v>
      </c>
      <c r="G87" s="835"/>
      <c r="H87" s="44"/>
      <c r="I87" s="44"/>
      <c r="J87" s="44"/>
      <c r="K87" s="44"/>
      <c r="L87" s="44"/>
      <c r="M87" s="44"/>
      <c r="N87" s="44"/>
    </row>
    <row r="88" spans="1:14" x14ac:dyDescent="0.2">
      <c r="A88" s="4"/>
      <c r="B88" s="548"/>
      <c r="C88" s="429" t="s">
        <v>509</v>
      </c>
      <c r="D88" s="316">
        <v>9.8000000000000007</v>
      </c>
      <c r="E88" s="419">
        <v>14.51</v>
      </c>
      <c r="F88" s="435">
        <v>16.28</v>
      </c>
      <c r="G88" s="835"/>
      <c r="H88" s="44"/>
      <c r="I88" s="44"/>
      <c r="J88" s="44"/>
      <c r="K88" s="44"/>
      <c r="L88" s="44"/>
      <c r="M88" s="44"/>
      <c r="N88" s="44"/>
    </row>
    <row r="89" spans="1:14" x14ac:dyDescent="0.2">
      <c r="A89" s="4"/>
      <c r="B89" s="548"/>
      <c r="C89" s="5" t="s">
        <v>86</v>
      </c>
      <c r="D89" s="427">
        <v>8.9</v>
      </c>
      <c r="E89" s="186">
        <f>E86+E88/2</f>
        <v>10.914999999999999</v>
      </c>
      <c r="F89" s="435"/>
      <c r="G89" s="835"/>
      <c r="H89" s="44"/>
      <c r="I89" s="44"/>
      <c r="J89" s="44"/>
      <c r="K89" s="44"/>
      <c r="L89" s="44"/>
      <c r="M89" s="44"/>
      <c r="N89" s="44"/>
    </row>
    <row r="90" spans="1:14" x14ac:dyDescent="0.2">
      <c r="A90" s="4"/>
      <c r="B90" s="548" t="s">
        <v>88</v>
      </c>
      <c r="C90" s="5" t="s">
        <v>505</v>
      </c>
      <c r="D90" s="427">
        <v>4.68</v>
      </c>
      <c r="E90" s="419">
        <v>14.81</v>
      </c>
      <c r="F90" s="435">
        <v>12.03</v>
      </c>
      <c r="G90" s="835"/>
      <c r="H90" s="44"/>
      <c r="I90" s="44"/>
      <c r="J90" s="44"/>
      <c r="K90" s="44"/>
      <c r="L90" s="44"/>
      <c r="M90" s="44"/>
      <c r="N90" s="44"/>
    </row>
    <row r="91" spans="1:14" x14ac:dyDescent="0.2">
      <c r="A91" s="4"/>
      <c r="B91" s="548"/>
      <c r="C91" s="5" t="s">
        <v>179</v>
      </c>
      <c r="D91" s="427"/>
      <c r="E91" s="419"/>
      <c r="F91" s="435"/>
      <c r="G91" s="835"/>
      <c r="H91" s="44"/>
      <c r="I91" s="44"/>
      <c r="J91" s="44"/>
      <c r="K91" s="44"/>
      <c r="L91" s="44"/>
      <c r="M91" s="44"/>
      <c r="N91" s="44"/>
    </row>
    <row r="92" spans="1:14" x14ac:dyDescent="0.2">
      <c r="A92" s="4"/>
      <c r="B92" s="548"/>
      <c r="C92" s="429" t="s">
        <v>506</v>
      </c>
      <c r="D92" s="427">
        <v>13.9</v>
      </c>
      <c r="E92" s="419">
        <v>15.35</v>
      </c>
      <c r="F92" s="435">
        <v>14.96</v>
      </c>
      <c r="G92" s="835"/>
      <c r="H92" s="44"/>
      <c r="I92" s="44"/>
      <c r="J92" s="44"/>
      <c r="K92" s="44"/>
      <c r="L92" s="44"/>
      <c r="M92" s="44"/>
      <c r="N92" s="44"/>
    </row>
    <row r="93" spans="1:14" x14ac:dyDescent="0.2">
      <c r="A93" s="4"/>
      <c r="B93" s="548"/>
      <c r="C93" s="429" t="s">
        <v>507</v>
      </c>
      <c r="D93" s="430">
        <v>16.100000000000001</v>
      </c>
      <c r="E93" s="428" t="s">
        <v>355</v>
      </c>
      <c r="F93" s="428" t="s">
        <v>508</v>
      </c>
      <c r="G93" s="835"/>
      <c r="H93" s="44"/>
      <c r="I93" s="44"/>
      <c r="J93" s="44"/>
      <c r="K93" s="44"/>
      <c r="L93" s="44"/>
      <c r="M93" s="44"/>
      <c r="N93" s="44"/>
    </row>
    <row r="94" spans="1:14" x14ac:dyDescent="0.2">
      <c r="A94" s="4"/>
      <c r="B94" s="548"/>
      <c r="C94" s="429" t="s">
        <v>509</v>
      </c>
      <c r="D94" s="427">
        <v>10.6</v>
      </c>
      <c r="E94" s="419">
        <v>8.3699999999999992</v>
      </c>
      <c r="F94" s="435">
        <v>10.68</v>
      </c>
      <c r="G94" s="835"/>
      <c r="H94" s="44"/>
      <c r="I94" s="44"/>
      <c r="J94" s="44"/>
      <c r="K94" s="44"/>
      <c r="L94" s="44"/>
      <c r="M94" s="44"/>
      <c r="N94" s="44"/>
    </row>
    <row r="95" spans="1:14" x14ac:dyDescent="0.2">
      <c r="A95" s="4"/>
      <c r="B95" s="548"/>
      <c r="C95" s="5" t="s">
        <v>86</v>
      </c>
      <c r="D95" s="427">
        <v>13.53</v>
      </c>
      <c r="E95" s="419">
        <f>E92+E94/2</f>
        <v>19.535</v>
      </c>
      <c r="F95" s="435"/>
      <c r="G95" s="835"/>
      <c r="H95" s="44"/>
      <c r="I95" s="44"/>
      <c r="J95" s="44"/>
      <c r="K95" s="44"/>
      <c r="L95" s="44"/>
      <c r="M95" s="44"/>
      <c r="N95" s="44"/>
    </row>
    <row r="96" spans="1:14" x14ac:dyDescent="0.2">
      <c r="A96" s="4"/>
      <c r="B96" s="548" t="s">
        <v>123</v>
      </c>
      <c r="C96" s="5" t="s">
        <v>510</v>
      </c>
      <c r="D96" s="427">
        <v>30.89</v>
      </c>
      <c r="E96" s="419">
        <v>19.2</v>
      </c>
      <c r="F96" s="435">
        <v>21.66</v>
      </c>
      <c r="G96" s="835"/>
      <c r="H96" s="44"/>
      <c r="I96" s="44"/>
      <c r="J96" s="44"/>
      <c r="K96" s="44"/>
      <c r="L96" s="44"/>
      <c r="M96" s="44"/>
      <c r="N96" s="44"/>
    </row>
    <row r="97" spans="1:14" x14ac:dyDescent="0.2">
      <c r="A97" s="4"/>
      <c r="B97" s="548"/>
      <c r="C97" s="5" t="s">
        <v>179</v>
      </c>
      <c r="D97" s="427"/>
      <c r="E97" s="419"/>
      <c r="F97" s="435"/>
      <c r="G97" s="835"/>
      <c r="H97" s="44"/>
      <c r="I97" s="44"/>
      <c r="J97" s="44"/>
      <c r="K97" s="44"/>
      <c r="L97" s="44"/>
      <c r="M97" s="44"/>
      <c r="N97" s="44"/>
    </row>
    <row r="98" spans="1:14" x14ac:dyDescent="0.2">
      <c r="A98" s="4"/>
      <c r="B98" s="548"/>
      <c r="C98" s="429" t="s">
        <v>506</v>
      </c>
      <c r="D98" s="427">
        <v>8.6999999999999993</v>
      </c>
      <c r="E98" s="419">
        <v>10.44</v>
      </c>
      <c r="F98" s="435">
        <v>10.31</v>
      </c>
      <c r="G98" s="835"/>
      <c r="H98" s="44"/>
      <c r="I98" s="44"/>
      <c r="J98" s="44"/>
      <c r="K98" s="44"/>
      <c r="L98" s="44"/>
      <c r="M98" s="44"/>
      <c r="N98" s="44"/>
    </row>
    <row r="99" spans="1:14" x14ac:dyDescent="0.2">
      <c r="A99" s="4"/>
      <c r="B99" s="548"/>
      <c r="C99" s="429" t="s">
        <v>507</v>
      </c>
      <c r="D99" s="430">
        <v>6.5</v>
      </c>
      <c r="E99" s="428" t="s">
        <v>355</v>
      </c>
      <c r="F99" s="428" t="s">
        <v>508</v>
      </c>
      <c r="G99" s="835"/>
      <c r="H99" s="44"/>
      <c r="I99" s="44"/>
      <c r="J99" s="44"/>
      <c r="K99" s="44"/>
      <c r="L99" s="44"/>
      <c r="M99" s="44"/>
      <c r="N99" s="44"/>
    </row>
    <row r="100" spans="1:14" x14ac:dyDescent="0.2">
      <c r="A100" s="4"/>
      <c r="B100" s="548"/>
      <c r="C100" s="429" t="s">
        <v>509</v>
      </c>
      <c r="D100" s="427">
        <v>13.4</v>
      </c>
      <c r="E100" s="419">
        <v>14.3</v>
      </c>
      <c r="F100" s="435">
        <v>13.84</v>
      </c>
      <c r="G100" s="835"/>
      <c r="H100" s="44"/>
      <c r="I100" s="44"/>
      <c r="J100" s="44"/>
      <c r="K100" s="44"/>
      <c r="L100" s="44"/>
      <c r="M100" s="44"/>
      <c r="N100" s="44"/>
    </row>
    <row r="101" spans="1:14" x14ac:dyDescent="0.2">
      <c r="A101" s="4"/>
      <c r="B101" s="548"/>
      <c r="C101" s="5" t="s">
        <v>86</v>
      </c>
      <c r="D101" s="427">
        <v>9.5299999999999994</v>
      </c>
      <c r="E101" s="419">
        <f>E98+E100/2</f>
        <v>17.59</v>
      </c>
      <c r="F101" s="435"/>
      <c r="G101" s="835"/>
      <c r="H101" s="44"/>
      <c r="I101" s="44"/>
      <c r="J101" s="44"/>
      <c r="K101" s="420"/>
      <c r="L101" s="44"/>
      <c r="M101" s="44"/>
      <c r="N101" s="44"/>
    </row>
    <row r="102" spans="1:14" x14ac:dyDescent="0.2">
      <c r="A102" s="4"/>
      <c r="B102" s="48" t="s">
        <v>92</v>
      </c>
      <c r="C102" s="5" t="s">
        <v>505</v>
      </c>
      <c r="D102" s="427">
        <v>36.32</v>
      </c>
      <c r="E102" s="419">
        <v>13.54</v>
      </c>
      <c r="F102" s="435">
        <v>17.28</v>
      </c>
      <c r="G102" s="835"/>
      <c r="H102" s="44"/>
      <c r="I102" s="44"/>
      <c r="J102" s="44"/>
      <c r="K102" s="44"/>
      <c r="L102" s="44"/>
      <c r="M102" s="44"/>
      <c r="N102" s="44"/>
    </row>
    <row r="103" spans="1:14" x14ac:dyDescent="0.2">
      <c r="A103" s="4"/>
      <c r="B103" s="49"/>
      <c r="C103" s="5" t="s">
        <v>179</v>
      </c>
      <c r="D103" s="427"/>
      <c r="E103" s="419"/>
      <c r="F103" s="435"/>
      <c r="G103" s="835"/>
      <c r="H103" s="44"/>
      <c r="I103" s="44"/>
      <c r="J103" s="44"/>
      <c r="K103" s="44"/>
      <c r="L103" s="44"/>
      <c r="M103" s="44"/>
      <c r="N103" s="44"/>
    </row>
    <row r="104" spans="1:14" x14ac:dyDescent="0.2">
      <c r="A104" s="4"/>
      <c r="B104" s="49"/>
      <c r="C104" s="429" t="s">
        <v>506</v>
      </c>
      <c r="D104" s="427">
        <v>32.4</v>
      </c>
      <c r="E104" s="419">
        <v>35.06</v>
      </c>
      <c r="F104" s="435">
        <v>37.89</v>
      </c>
      <c r="G104" s="835"/>
      <c r="H104" s="44"/>
      <c r="I104" s="44"/>
      <c r="J104" s="44"/>
      <c r="K104" s="44"/>
      <c r="L104" s="44"/>
      <c r="M104" s="44"/>
      <c r="N104" s="44"/>
    </row>
    <row r="105" spans="1:14" x14ac:dyDescent="0.2">
      <c r="A105" s="4"/>
      <c r="B105" s="49"/>
      <c r="C105" s="429" t="s">
        <v>507</v>
      </c>
      <c r="D105" s="427">
        <v>233</v>
      </c>
      <c r="E105" s="419">
        <v>197.01</v>
      </c>
      <c r="F105" s="435">
        <v>123.92</v>
      </c>
      <c r="G105" s="835"/>
      <c r="H105" s="44"/>
      <c r="I105" s="44"/>
      <c r="J105" s="44"/>
      <c r="K105" s="44"/>
      <c r="L105" s="44"/>
      <c r="M105" s="44"/>
      <c r="N105" s="44"/>
    </row>
    <row r="106" spans="1:14" x14ac:dyDescent="0.2">
      <c r="A106" s="4"/>
      <c r="B106" s="49"/>
      <c r="C106" s="429" t="s">
        <v>509</v>
      </c>
      <c r="D106" s="427">
        <v>79.7</v>
      </c>
      <c r="E106" s="419">
        <v>101.44</v>
      </c>
      <c r="F106" s="435">
        <v>117.68</v>
      </c>
      <c r="G106" s="835"/>
      <c r="H106" s="44"/>
      <c r="I106" s="44"/>
      <c r="J106" s="44"/>
      <c r="K106" s="44"/>
      <c r="L106" s="44"/>
      <c r="M106" s="44"/>
      <c r="N106" s="44"/>
    </row>
    <row r="107" spans="1:14" x14ac:dyDescent="0.2">
      <c r="A107" s="4"/>
      <c r="B107" s="49"/>
      <c r="C107" s="5" t="s">
        <v>86</v>
      </c>
      <c r="D107" s="427">
        <v>115.03</v>
      </c>
      <c r="E107" s="186">
        <f>E104+E105+E106/3</f>
        <v>265.88333333333333</v>
      </c>
      <c r="F107" s="435"/>
      <c r="G107" s="835"/>
      <c r="H107" s="44"/>
      <c r="I107" s="44"/>
      <c r="J107" s="44"/>
      <c r="K107" s="44"/>
      <c r="L107" s="44"/>
      <c r="M107" s="44"/>
      <c r="N107" s="44"/>
    </row>
    <row r="108" spans="1:14" x14ac:dyDescent="0.25">
      <c r="A108" s="4"/>
      <c r="B108" s="841" t="s">
        <v>511</v>
      </c>
      <c r="C108" s="842"/>
      <c r="D108" s="842"/>
      <c r="E108" s="842"/>
      <c r="F108" s="842"/>
      <c r="G108" s="843"/>
      <c r="H108" s="44"/>
      <c r="I108" s="44"/>
      <c r="J108" s="44"/>
      <c r="K108" s="44"/>
      <c r="L108" s="44"/>
      <c r="M108" s="44"/>
      <c r="N108" s="44"/>
    </row>
    <row r="109" spans="1:14" x14ac:dyDescent="0.25">
      <c r="A109" s="4"/>
      <c r="B109" s="627" t="s">
        <v>512</v>
      </c>
      <c r="C109" s="628"/>
      <c r="D109" s="628"/>
      <c r="E109" s="628"/>
      <c r="F109" s="628"/>
      <c r="G109" s="629"/>
      <c r="H109" s="44"/>
      <c r="I109" s="44"/>
      <c r="J109" s="44"/>
      <c r="K109" s="44"/>
      <c r="L109" s="44"/>
      <c r="M109" s="44"/>
      <c r="N109" s="44"/>
    </row>
    <row r="110" spans="1:14" x14ac:dyDescent="0.25">
      <c r="A110" s="4"/>
      <c r="B110" s="587" t="s">
        <v>99</v>
      </c>
      <c r="C110" s="588"/>
      <c r="D110" s="588"/>
      <c r="E110" s="588"/>
      <c r="F110" s="588"/>
      <c r="G110" s="589"/>
      <c r="H110" s="44"/>
      <c r="I110" s="44"/>
      <c r="J110" s="44"/>
      <c r="K110" s="44"/>
      <c r="L110" s="44"/>
      <c r="M110" s="44"/>
      <c r="N110" s="44"/>
    </row>
    <row r="111" spans="1:14" x14ac:dyDescent="0.25">
      <c r="A111" s="22"/>
      <c r="B111" s="12"/>
      <c r="C111" s="630"/>
      <c r="D111" s="630"/>
      <c r="E111" s="630"/>
      <c r="F111" s="630"/>
      <c r="G111" s="630"/>
      <c r="H111" s="44"/>
      <c r="I111" s="44"/>
      <c r="J111" s="22"/>
      <c r="K111" s="22"/>
      <c r="L111" s="22"/>
      <c r="M111" s="22"/>
      <c r="N111" s="22"/>
    </row>
    <row r="112" spans="1:14" x14ac:dyDescent="0.25">
      <c r="A112" s="161">
        <v>14</v>
      </c>
      <c r="B112" s="125" t="s">
        <v>100</v>
      </c>
      <c r="C112" s="596" t="s">
        <v>15</v>
      </c>
      <c r="D112" s="597"/>
      <c r="E112" s="597"/>
      <c r="F112" s="597"/>
      <c r="G112" s="598"/>
      <c r="H112" s="22"/>
      <c r="I112" s="22"/>
      <c r="J112" s="22"/>
      <c r="K112" s="22"/>
      <c r="L112" s="22"/>
      <c r="M112" s="22"/>
      <c r="N112" s="22"/>
    </row>
    <row r="113" spans="1:14" x14ac:dyDescent="0.25">
      <c r="A113" s="51"/>
      <c r="B113" s="22"/>
      <c r="C113" s="431"/>
      <c r="D113" s="431"/>
      <c r="E113" s="431"/>
      <c r="F113" s="431"/>
      <c r="G113" s="431"/>
      <c r="H113" s="22"/>
      <c r="I113" s="22"/>
      <c r="J113" s="22"/>
      <c r="K113" s="22"/>
      <c r="L113" s="22"/>
      <c r="M113" s="22"/>
      <c r="N113" s="22"/>
    </row>
    <row r="114" spans="1:14" x14ac:dyDescent="0.25">
      <c r="A114" s="22"/>
      <c r="B114" s="839" t="s">
        <v>513</v>
      </c>
      <c r="C114" s="840"/>
      <c r="D114" s="840"/>
      <c r="E114" s="840"/>
      <c r="F114" s="840"/>
      <c r="G114" s="840"/>
      <c r="H114" s="840"/>
      <c r="I114" s="22"/>
      <c r="J114" s="22"/>
      <c r="K114" s="22"/>
      <c r="L114" s="22"/>
      <c r="M114" s="22"/>
      <c r="N114" s="22"/>
    </row>
    <row r="115" spans="1:14" x14ac:dyDescent="0.25">
      <c r="A115" s="22"/>
      <c r="B115" s="22"/>
      <c r="C115" s="22"/>
      <c r="D115" s="22"/>
      <c r="E115" s="22"/>
      <c r="F115" s="22"/>
      <c r="G115" s="22"/>
      <c r="H115" s="22"/>
      <c r="I115" s="22"/>
      <c r="J115" s="22"/>
      <c r="K115" s="22"/>
      <c r="L115" s="22"/>
      <c r="M115" s="22"/>
      <c r="N115" s="22"/>
    </row>
    <row r="116" spans="1:14" x14ac:dyDescent="0.25">
      <c r="A116" s="22"/>
      <c r="B116" s="22"/>
      <c r="C116" s="22"/>
      <c r="D116" s="22"/>
      <c r="E116" s="22"/>
      <c r="F116" s="22"/>
      <c r="G116" s="22"/>
      <c r="H116" s="22"/>
      <c r="I116" s="22"/>
      <c r="J116" s="22"/>
      <c r="K116" s="22"/>
      <c r="L116" s="22"/>
      <c r="M116" s="22"/>
      <c r="N116" s="22"/>
    </row>
  </sheetData>
  <mergeCells count="61">
    <mergeCell ref="B114:H114"/>
    <mergeCell ref="B77:N77"/>
    <mergeCell ref="B78:N78"/>
    <mergeCell ref="B79:N79"/>
    <mergeCell ref="B81:G81"/>
    <mergeCell ref="B84:B89"/>
    <mergeCell ref="G84:G107"/>
    <mergeCell ref="B90:B95"/>
    <mergeCell ref="B96:B101"/>
    <mergeCell ref="B108:G108"/>
    <mergeCell ref="B109:G109"/>
    <mergeCell ref="B110:G110"/>
    <mergeCell ref="C111:G111"/>
    <mergeCell ref="C112:G112"/>
    <mergeCell ref="B76:N76"/>
    <mergeCell ref="C57:E57"/>
    <mergeCell ref="C58:E58"/>
    <mergeCell ref="B59:E59"/>
    <mergeCell ref="B60:E60"/>
    <mergeCell ref="C63:E63"/>
    <mergeCell ref="B69:B70"/>
    <mergeCell ref="C69:C70"/>
    <mergeCell ref="D69:D70"/>
    <mergeCell ref="E69:E70"/>
    <mergeCell ref="F69:H69"/>
    <mergeCell ref="I69:K69"/>
    <mergeCell ref="L69:N69"/>
    <mergeCell ref="B74:N74"/>
    <mergeCell ref="B75:N75"/>
    <mergeCell ref="B54:B56"/>
    <mergeCell ref="C54:E54"/>
    <mergeCell ref="C55:E55"/>
    <mergeCell ref="C56:E56"/>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111"/>
  <sheetViews>
    <sheetView topLeftCell="A89" workbookViewId="0">
      <selection activeCell="B103" sqref="B103:G103"/>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514</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515</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516</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492</v>
      </c>
      <c r="C19" s="822" t="s">
        <v>15</v>
      </c>
      <c r="D19" s="822"/>
      <c r="E19" s="822"/>
      <c r="F19" s="324"/>
      <c r="G19" s="15"/>
      <c r="I19" s="15"/>
      <c r="J19" s="15"/>
      <c r="K19" s="15"/>
      <c r="L19" s="15"/>
      <c r="M19" s="15"/>
      <c r="N19" s="15"/>
    </row>
    <row r="20" spans="1:14" x14ac:dyDescent="0.25">
      <c r="A20" s="161"/>
      <c r="B20" s="321" t="s">
        <v>151</v>
      </c>
      <c r="C20" s="822" t="s">
        <v>15</v>
      </c>
      <c r="D20" s="822"/>
      <c r="E20" s="822"/>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613</v>
      </c>
      <c r="D28" s="317" t="s">
        <v>187</v>
      </c>
      <c r="E28" s="317" t="s">
        <v>154</v>
      </c>
      <c r="F28" s="324"/>
      <c r="G28" s="22"/>
      <c r="H28" s="22"/>
      <c r="I28" s="22"/>
      <c r="J28" s="22"/>
      <c r="K28" s="22"/>
      <c r="L28" s="22"/>
      <c r="M28" s="22"/>
      <c r="N28" s="22"/>
    </row>
    <row r="29" spans="1:14" x14ac:dyDescent="0.25">
      <c r="A29" s="161"/>
      <c r="B29" s="319" t="s">
        <v>26</v>
      </c>
      <c r="C29" s="313">
        <v>8526.26</v>
      </c>
      <c r="D29" s="497">
        <v>11502.86</v>
      </c>
      <c r="E29" s="580" t="s">
        <v>188</v>
      </c>
      <c r="F29" s="324"/>
      <c r="G29" s="22"/>
      <c r="H29" s="22"/>
      <c r="I29" s="22"/>
      <c r="J29" s="22"/>
      <c r="K29" s="22"/>
      <c r="L29" s="22"/>
      <c r="M29" s="22"/>
      <c r="N29" s="22"/>
    </row>
    <row r="30" spans="1:14" x14ac:dyDescent="0.25">
      <c r="A30" s="161"/>
      <c r="B30" s="319" t="s">
        <v>27</v>
      </c>
      <c r="C30" s="313">
        <v>138.76</v>
      </c>
      <c r="D30" s="497">
        <v>326.8</v>
      </c>
      <c r="E30" s="824"/>
      <c r="F30" s="324"/>
      <c r="G30" s="22"/>
      <c r="H30" s="22"/>
      <c r="I30" s="22"/>
      <c r="J30" s="22"/>
      <c r="K30" s="22"/>
      <c r="L30" s="22"/>
      <c r="M30" s="22"/>
      <c r="N30" s="22"/>
    </row>
    <row r="31" spans="1:14" x14ac:dyDescent="0.25">
      <c r="A31" s="161"/>
      <c r="B31" s="319" t="s">
        <v>28</v>
      </c>
      <c r="C31" s="313">
        <v>921.5</v>
      </c>
      <c r="D31" s="497">
        <v>921.5</v>
      </c>
      <c r="E31" s="824"/>
      <c r="F31" s="324"/>
      <c r="G31" s="22"/>
      <c r="H31" s="22"/>
      <c r="I31" s="22"/>
      <c r="J31" s="22"/>
      <c r="K31" s="22"/>
      <c r="L31" s="22"/>
      <c r="M31" s="22"/>
      <c r="N31" s="22"/>
    </row>
    <row r="32" spans="1:14" x14ac:dyDescent="0.25">
      <c r="A32" s="161"/>
      <c r="B32" s="319" t="s">
        <v>29</v>
      </c>
      <c r="C32" s="313">
        <v>272.04000000000002</v>
      </c>
      <c r="D32" s="497">
        <v>598.08000000000004</v>
      </c>
      <c r="E32" s="825"/>
      <c r="F32" s="324"/>
      <c r="G32" s="22"/>
      <c r="H32" s="22"/>
      <c r="I32" s="22"/>
      <c r="J32" s="22"/>
      <c r="K32" s="22"/>
      <c r="L32" s="22"/>
      <c r="M32" s="22"/>
      <c r="N32" s="22"/>
    </row>
    <row r="33" spans="1:14" x14ac:dyDescent="0.25">
      <c r="A33" s="161"/>
      <c r="B33" s="627" t="s">
        <v>517</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313" t="s">
        <v>33</v>
      </c>
      <c r="D36" s="15"/>
      <c r="E36" s="15"/>
      <c r="F36" s="15"/>
      <c r="G36" s="22"/>
      <c r="H36" s="22"/>
      <c r="I36" s="22"/>
      <c r="J36" s="22"/>
      <c r="K36" s="22"/>
      <c r="L36" s="22"/>
      <c r="M36" s="22"/>
      <c r="N36" s="22"/>
    </row>
    <row r="37" spans="1:14" x14ac:dyDescent="0.25">
      <c r="A37" s="161"/>
      <c r="B37" s="311" t="s">
        <v>157</v>
      </c>
      <c r="C37" s="497" t="s">
        <v>33</v>
      </c>
      <c r="D37" s="15"/>
      <c r="E37" s="15"/>
      <c r="F37" s="15"/>
      <c r="G37" s="22"/>
      <c r="H37" s="22"/>
      <c r="I37" s="22"/>
      <c r="J37" s="22"/>
      <c r="K37" s="22"/>
      <c r="L37" s="22"/>
      <c r="M37" s="22"/>
      <c r="N37" s="22"/>
    </row>
    <row r="38" spans="1:14" x14ac:dyDescent="0.25">
      <c r="A38" s="161"/>
      <c r="B38" s="312" t="s">
        <v>158</v>
      </c>
      <c r="C38" s="314" t="s">
        <v>159</v>
      </c>
      <c r="D38" s="15"/>
      <c r="E38" s="15"/>
      <c r="F38" s="15"/>
      <c r="G38" s="22"/>
      <c r="H38" s="22"/>
      <c r="I38" s="22"/>
      <c r="J38" s="22"/>
      <c r="K38" s="22"/>
      <c r="L38" s="22"/>
      <c r="M38" s="22"/>
      <c r="N38" s="22"/>
    </row>
    <row r="39" spans="1:14" x14ac:dyDescent="0.25">
      <c r="A39" s="161"/>
      <c r="B39" s="836" t="s">
        <v>518</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519</v>
      </c>
      <c r="D43" s="578"/>
      <c r="E43" s="579"/>
      <c r="F43" s="15"/>
      <c r="G43" s="22"/>
      <c r="H43" s="22"/>
      <c r="I43" s="22"/>
      <c r="J43" s="22"/>
      <c r="K43" s="22"/>
      <c r="L43" s="22"/>
      <c r="M43" s="22"/>
      <c r="N43" s="22"/>
    </row>
    <row r="44" spans="1:14" x14ac:dyDescent="0.25">
      <c r="A44" s="161"/>
      <c r="B44" s="311" t="s">
        <v>157</v>
      </c>
      <c r="C44" s="577" t="s">
        <v>15</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318" t="s">
        <v>37</v>
      </c>
      <c r="C49" s="162" t="s">
        <v>38</v>
      </c>
      <c r="D49" s="138" t="s">
        <v>39</v>
      </c>
      <c r="E49" s="162" t="s">
        <v>40</v>
      </c>
      <c r="F49" s="22"/>
      <c r="G49" s="22"/>
      <c r="H49" s="22"/>
      <c r="I49" s="22"/>
      <c r="J49" s="22"/>
      <c r="K49" s="22"/>
      <c r="L49" s="22"/>
      <c r="M49" s="22"/>
    </row>
    <row r="50" spans="1:14" ht="25.5" x14ac:dyDescent="0.25">
      <c r="A50" s="26"/>
      <c r="B50" s="170" t="s">
        <v>520</v>
      </c>
      <c r="C50" s="170" t="s">
        <v>521</v>
      </c>
      <c r="D50" s="127" t="s">
        <v>631</v>
      </c>
      <c r="E50" s="315" t="s">
        <v>66</v>
      </c>
      <c r="F50" s="22"/>
      <c r="G50" s="22"/>
      <c r="H50" s="22"/>
      <c r="I50" s="22"/>
      <c r="J50" s="22"/>
      <c r="K50" s="22"/>
      <c r="L50" s="22"/>
      <c r="M50" s="22"/>
    </row>
    <row r="51" spans="1:14" x14ac:dyDescent="0.25">
      <c r="A51" s="407"/>
      <c r="B51" s="857" t="s">
        <v>632</v>
      </c>
      <c r="C51" s="858"/>
      <c r="D51" s="858"/>
      <c r="E51" s="859"/>
      <c r="F51" s="324"/>
      <c r="G51" s="324"/>
      <c r="H51" s="324"/>
      <c r="I51" s="22"/>
      <c r="J51" s="22"/>
      <c r="K51" s="22"/>
      <c r="L51" s="22"/>
      <c r="M51" s="22"/>
    </row>
    <row r="52" spans="1:14" x14ac:dyDescent="0.25">
      <c r="A52" s="408"/>
      <c r="B52" s="423"/>
      <c r="C52" s="323"/>
      <c r="D52" s="323"/>
      <c r="E52" s="323"/>
      <c r="F52" s="324"/>
      <c r="G52" s="324"/>
      <c r="H52" s="324"/>
      <c r="I52" s="324"/>
      <c r="J52" s="22"/>
      <c r="K52" s="22"/>
      <c r="L52" s="22"/>
      <c r="M52" s="22"/>
      <c r="N52" s="22"/>
    </row>
    <row r="53" spans="1:14" x14ac:dyDescent="0.25">
      <c r="A53" s="406">
        <v>10</v>
      </c>
      <c r="B53" s="547" t="s">
        <v>382</v>
      </c>
      <c r="C53" s="564"/>
      <c r="D53" s="564"/>
      <c r="E53" s="564"/>
      <c r="F53" s="324"/>
      <c r="G53" s="324"/>
      <c r="H53" s="324"/>
      <c r="I53" s="22"/>
      <c r="J53" s="22"/>
      <c r="K53" s="22"/>
      <c r="L53" s="22"/>
      <c r="M53" s="22"/>
    </row>
    <row r="54" spans="1:14" x14ac:dyDescent="0.2">
      <c r="A54" s="26"/>
      <c r="B54" s="669" t="s">
        <v>45</v>
      </c>
      <c r="C54" s="830" t="s">
        <v>522</v>
      </c>
      <c r="D54" s="831"/>
      <c r="E54" s="832"/>
      <c r="F54" s="22"/>
      <c r="G54" s="22"/>
      <c r="H54" s="22"/>
      <c r="I54" s="22"/>
      <c r="J54" s="22"/>
      <c r="K54" s="2"/>
      <c r="L54" s="22"/>
      <c r="M54" s="22"/>
    </row>
    <row r="55" spans="1:14" x14ac:dyDescent="0.2">
      <c r="A55" s="26"/>
      <c r="B55" s="829"/>
      <c r="C55" s="830" t="s">
        <v>523</v>
      </c>
      <c r="D55" s="831"/>
      <c r="E55" s="832"/>
      <c r="F55" s="22"/>
      <c r="G55" s="22"/>
      <c r="H55" s="22"/>
      <c r="I55" s="22"/>
      <c r="J55" s="22"/>
      <c r="K55" s="2"/>
      <c r="L55" s="22"/>
      <c r="M55" s="22"/>
    </row>
    <row r="56" spans="1:14" x14ac:dyDescent="0.25">
      <c r="A56" s="406"/>
      <c r="B56" s="30" t="s">
        <v>46</v>
      </c>
      <c r="C56" s="672" t="s">
        <v>633</v>
      </c>
      <c r="D56" s="673"/>
      <c r="E56" s="674"/>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57"/>
      <c r="C58" s="858"/>
      <c r="D58" s="858"/>
      <c r="E58" s="859"/>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524</v>
      </c>
      <c r="D66" s="324"/>
      <c r="E66" s="324"/>
      <c r="F66" s="35"/>
      <c r="G66" s="35"/>
      <c r="H66" s="324"/>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ht="29.25" customHeight="1" x14ac:dyDescent="0.25">
      <c r="A68" s="161"/>
      <c r="B68" s="564" t="s">
        <v>54</v>
      </c>
      <c r="C68" s="565" t="s">
        <v>525</v>
      </c>
      <c r="D68" s="565" t="s">
        <v>526</v>
      </c>
      <c r="E68" s="569" t="s">
        <v>527</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11" t="s">
        <v>65</v>
      </c>
      <c r="C70" s="36">
        <v>14.7</v>
      </c>
      <c r="D70" s="40">
        <v>24.2</v>
      </c>
      <c r="E70" s="40">
        <v>26.1</v>
      </c>
      <c r="F70" s="40">
        <v>22</v>
      </c>
      <c r="G70" s="40">
        <v>27.6</v>
      </c>
      <c r="H70" s="36">
        <v>14.25</v>
      </c>
      <c r="I70" s="36">
        <v>112.95</v>
      </c>
      <c r="J70" s="36">
        <v>112.95</v>
      </c>
      <c r="K70" s="36">
        <v>21.5</v>
      </c>
      <c r="L70" s="36" t="s">
        <v>66</v>
      </c>
      <c r="M70" s="36" t="s">
        <v>66</v>
      </c>
      <c r="N70" s="36" t="s">
        <v>66</v>
      </c>
    </row>
    <row r="71" spans="1:14" ht="25.5" x14ac:dyDescent="0.2">
      <c r="A71" s="4"/>
      <c r="B71" s="311" t="s">
        <v>67</v>
      </c>
      <c r="C71" s="415">
        <v>27010.14</v>
      </c>
      <c r="D71" s="415">
        <v>25610.53</v>
      </c>
      <c r="E71" s="426">
        <v>24682.03</v>
      </c>
      <c r="F71" s="36">
        <v>25341.86</v>
      </c>
      <c r="G71" s="36">
        <v>29094.61</v>
      </c>
      <c r="H71" s="36">
        <v>22494.61</v>
      </c>
      <c r="I71" s="36">
        <v>29620.5</v>
      </c>
      <c r="J71" s="36">
        <v>29620.5</v>
      </c>
      <c r="K71" s="36">
        <v>25262.21</v>
      </c>
      <c r="L71" s="36" t="s">
        <v>66</v>
      </c>
      <c r="M71" s="36" t="s">
        <v>66</v>
      </c>
      <c r="N71" s="36" t="s">
        <v>66</v>
      </c>
    </row>
    <row r="72" spans="1:14" x14ac:dyDescent="0.2">
      <c r="A72" s="4"/>
      <c r="B72" s="312" t="s">
        <v>68</v>
      </c>
      <c r="C72" s="415">
        <v>789.26</v>
      </c>
      <c r="D72" s="415">
        <v>759.83</v>
      </c>
      <c r="E72" s="415">
        <v>790.51</v>
      </c>
      <c r="F72" s="36">
        <v>767.86</v>
      </c>
      <c r="G72" s="36">
        <v>948</v>
      </c>
      <c r="H72" s="36">
        <v>731.23</v>
      </c>
      <c r="I72" s="40">
        <v>1288.8800000000001</v>
      </c>
      <c r="J72" s="40">
        <v>1288.8800000000001</v>
      </c>
      <c r="K72" s="36">
        <v>824.79</v>
      </c>
      <c r="L72" s="40" t="s">
        <v>66</v>
      </c>
      <c r="M72" s="40" t="s">
        <v>66</v>
      </c>
      <c r="N72" s="40" t="s">
        <v>66</v>
      </c>
    </row>
    <row r="73" spans="1:14" x14ac:dyDescent="0.25">
      <c r="A73" s="4"/>
      <c r="B73" s="541" t="s">
        <v>288</v>
      </c>
      <c r="C73" s="541"/>
      <c r="D73" s="541"/>
      <c r="E73" s="541"/>
      <c r="F73" s="541"/>
      <c r="G73" s="541"/>
      <c r="H73" s="541"/>
      <c r="I73" s="541"/>
      <c r="J73" s="541"/>
      <c r="K73" s="541"/>
      <c r="L73" s="541"/>
      <c r="M73" s="541"/>
      <c r="N73" s="541"/>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102" x14ac:dyDescent="0.25">
      <c r="A82" s="4"/>
      <c r="B82" s="322" t="s">
        <v>74</v>
      </c>
      <c r="C82" s="317" t="s">
        <v>75</v>
      </c>
      <c r="D82" s="317" t="s">
        <v>175</v>
      </c>
      <c r="E82" s="317" t="s">
        <v>614</v>
      </c>
      <c r="F82" s="317" t="s">
        <v>176</v>
      </c>
      <c r="G82" s="317" t="s">
        <v>177</v>
      </c>
      <c r="H82" s="15"/>
      <c r="I82" s="15"/>
      <c r="J82" s="15"/>
      <c r="K82" s="15"/>
      <c r="L82" s="15"/>
      <c r="M82" s="15"/>
      <c r="N82" s="15"/>
    </row>
    <row r="83" spans="1:14" x14ac:dyDescent="0.2">
      <c r="A83" s="4"/>
      <c r="B83" s="548" t="s">
        <v>80</v>
      </c>
      <c r="C83" s="5" t="s">
        <v>528</v>
      </c>
      <c r="D83" s="427">
        <v>0.56999999999999995</v>
      </c>
      <c r="E83" s="419">
        <v>1.76</v>
      </c>
      <c r="F83" s="435">
        <v>3.55</v>
      </c>
      <c r="G83" s="834" t="s">
        <v>178</v>
      </c>
      <c r="H83" s="44"/>
      <c r="I83" s="44"/>
      <c r="J83" s="44"/>
      <c r="K83" s="44"/>
      <c r="L83" s="44"/>
      <c r="M83" s="44"/>
      <c r="N83" s="44"/>
    </row>
    <row r="84" spans="1:14" x14ac:dyDescent="0.25">
      <c r="A84" s="4"/>
      <c r="B84" s="548"/>
      <c r="C84" s="5" t="s">
        <v>179</v>
      </c>
      <c r="D84" s="316"/>
      <c r="E84" s="419"/>
      <c r="F84" s="435"/>
      <c r="G84" s="835"/>
      <c r="H84" s="44"/>
      <c r="I84" s="44"/>
      <c r="J84" s="44"/>
      <c r="K84" s="44"/>
      <c r="L84" s="44"/>
      <c r="M84" s="44"/>
      <c r="N84" s="44"/>
    </row>
    <row r="85" spans="1:14" x14ac:dyDescent="0.2">
      <c r="A85" s="4"/>
      <c r="B85" s="548"/>
      <c r="C85" s="429" t="s">
        <v>529</v>
      </c>
      <c r="D85" s="316">
        <v>4.5</v>
      </c>
      <c r="E85" s="419">
        <v>6.36</v>
      </c>
      <c r="F85" s="435">
        <v>8.0399999999999991</v>
      </c>
      <c r="G85" s="835"/>
      <c r="H85" s="44"/>
      <c r="I85" s="44"/>
      <c r="J85" s="44"/>
      <c r="K85" s="44"/>
      <c r="L85" s="44"/>
      <c r="M85" s="44"/>
      <c r="N85" s="44"/>
    </row>
    <row r="86" spans="1:14" x14ac:dyDescent="0.2">
      <c r="A86" s="4"/>
      <c r="B86" s="548"/>
      <c r="C86" s="429" t="s">
        <v>530</v>
      </c>
      <c r="D86" s="316">
        <v>53.07</v>
      </c>
      <c r="E86" s="419">
        <v>55.13</v>
      </c>
      <c r="F86" s="435">
        <v>69.19</v>
      </c>
      <c r="G86" s="835"/>
      <c r="H86" s="44"/>
      <c r="I86" s="44"/>
      <c r="J86" s="44"/>
      <c r="K86" s="44"/>
      <c r="L86" s="44"/>
      <c r="M86" s="44"/>
      <c r="N86" s="44"/>
    </row>
    <row r="87" spans="1:14" x14ac:dyDescent="0.2">
      <c r="A87" s="4"/>
      <c r="B87" s="548"/>
      <c r="C87" s="5" t="s">
        <v>86</v>
      </c>
      <c r="D87" s="427">
        <v>28.79</v>
      </c>
      <c r="E87" s="419">
        <f>E85+E86/2</f>
        <v>33.925000000000004</v>
      </c>
      <c r="F87" s="435">
        <v>26.93</v>
      </c>
      <c r="G87" s="835"/>
      <c r="H87" s="44"/>
      <c r="I87" s="44"/>
      <c r="J87" s="44"/>
      <c r="K87" s="44"/>
      <c r="L87" s="44"/>
      <c r="M87" s="44"/>
      <c r="N87" s="44"/>
    </row>
    <row r="88" spans="1:14" x14ac:dyDescent="0.2">
      <c r="A88" s="4"/>
      <c r="B88" s="548" t="s">
        <v>88</v>
      </c>
      <c r="C88" s="5" t="s">
        <v>528</v>
      </c>
      <c r="D88" s="427">
        <v>24.56</v>
      </c>
      <c r="E88" s="419">
        <v>12.5</v>
      </c>
      <c r="F88" s="435">
        <v>31.82</v>
      </c>
      <c r="G88" s="835"/>
      <c r="H88" s="44"/>
      <c r="I88" s="44"/>
      <c r="J88" s="44"/>
      <c r="K88" s="44"/>
      <c r="L88" s="44"/>
      <c r="M88" s="44"/>
      <c r="N88" s="44"/>
    </row>
    <row r="89" spans="1:14" x14ac:dyDescent="0.2">
      <c r="A89" s="4"/>
      <c r="B89" s="548"/>
      <c r="C89" s="5" t="s">
        <v>179</v>
      </c>
      <c r="D89" s="427"/>
      <c r="E89" s="419"/>
      <c r="F89" s="435"/>
      <c r="G89" s="835"/>
      <c r="H89" s="44"/>
      <c r="I89" s="44"/>
      <c r="J89" s="44"/>
      <c r="K89" s="44"/>
      <c r="L89" s="44"/>
      <c r="M89" s="44"/>
      <c r="N89" s="44"/>
    </row>
    <row r="90" spans="1:14" x14ac:dyDescent="0.2">
      <c r="A90" s="4"/>
      <c r="B90" s="548"/>
      <c r="C90" s="429" t="s">
        <v>529</v>
      </c>
      <c r="D90" s="427">
        <v>52</v>
      </c>
      <c r="E90" s="419">
        <v>39.47</v>
      </c>
      <c r="F90" s="435">
        <v>49.08</v>
      </c>
      <c r="G90" s="835"/>
      <c r="H90" s="44"/>
      <c r="I90" s="44"/>
      <c r="J90" s="44"/>
      <c r="K90" s="44"/>
      <c r="L90" s="44"/>
      <c r="M90" s="44"/>
      <c r="N90" s="44"/>
    </row>
    <row r="91" spans="1:14" x14ac:dyDescent="0.2">
      <c r="A91" s="4"/>
      <c r="B91" s="548"/>
      <c r="C91" s="429" t="s">
        <v>530</v>
      </c>
      <c r="D91" s="430">
        <v>40</v>
      </c>
      <c r="E91" s="419">
        <v>30.88</v>
      </c>
      <c r="F91" s="435">
        <v>25.07</v>
      </c>
      <c r="G91" s="835"/>
      <c r="H91" s="44"/>
      <c r="I91" s="44"/>
      <c r="J91" s="44"/>
      <c r="K91" s="44"/>
      <c r="L91" s="44"/>
      <c r="M91" s="44"/>
      <c r="N91" s="44"/>
    </row>
    <row r="92" spans="1:14" x14ac:dyDescent="0.2">
      <c r="A92" s="4"/>
      <c r="B92" s="548"/>
      <c r="C92" s="5" t="s">
        <v>86</v>
      </c>
      <c r="D92" s="427">
        <v>46</v>
      </c>
      <c r="E92" s="419">
        <f>E90+E91/2</f>
        <v>54.91</v>
      </c>
      <c r="F92" s="435">
        <v>35.32</v>
      </c>
      <c r="G92" s="835"/>
      <c r="H92" s="44"/>
      <c r="I92" s="44"/>
      <c r="J92" s="44"/>
      <c r="K92" s="44"/>
      <c r="L92" s="44"/>
      <c r="M92" s="44"/>
      <c r="N92" s="44"/>
    </row>
    <row r="93" spans="1:14" x14ac:dyDescent="0.2">
      <c r="A93" s="4"/>
      <c r="B93" s="548" t="s">
        <v>123</v>
      </c>
      <c r="C93" s="5" t="s">
        <v>528</v>
      </c>
      <c r="D93" s="427">
        <v>5.39</v>
      </c>
      <c r="E93" s="419">
        <v>13.59</v>
      </c>
      <c r="F93" s="435">
        <v>21.5</v>
      </c>
      <c r="G93" s="835"/>
      <c r="H93" s="44"/>
      <c r="I93" s="44"/>
      <c r="J93" s="44"/>
      <c r="K93" s="44"/>
      <c r="L93" s="44"/>
      <c r="M93" s="44"/>
      <c r="N93" s="44"/>
    </row>
    <row r="94" spans="1:14" x14ac:dyDescent="0.2">
      <c r="A94" s="4"/>
      <c r="B94" s="548"/>
      <c r="C94" s="5" t="s">
        <v>179</v>
      </c>
      <c r="D94" s="427"/>
      <c r="E94" s="419"/>
      <c r="F94" s="435"/>
      <c r="G94" s="835"/>
      <c r="H94" s="44"/>
      <c r="I94" s="44"/>
      <c r="J94" s="44"/>
      <c r="K94" s="44"/>
      <c r="L94" s="44"/>
      <c r="M94" s="44"/>
      <c r="N94" s="44"/>
    </row>
    <row r="95" spans="1:14" x14ac:dyDescent="0.2">
      <c r="A95" s="4"/>
      <c r="B95" s="548"/>
      <c r="C95" s="429" t="s">
        <v>529</v>
      </c>
      <c r="D95" s="427">
        <v>17.7</v>
      </c>
      <c r="E95" s="419">
        <v>18.87</v>
      </c>
      <c r="F95" s="435">
        <v>25.41</v>
      </c>
      <c r="G95" s="835"/>
      <c r="H95" s="44"/>
      <c r="I95" s="44"/>
      <c r="J95" s="44"/>
      <c r="K95" s="44"/>
      <c r="L95" s="44"/>
      <c r="M95" s="44"/>
      <c r="N95" s="44"/>
    </row>
    <row r="96" spans="1:14" x14ac:dyDescent="0.2">
      <c r="A96" s="4"/>
      <c r="B96" s="548"/>
      <c r="C96" s="429" t="s">
        <v>530</v>
      </c>
      <c r="D96" s="430">
        <v>24.6</v>
      </c>
      <c r="E96" s="419">
        <v>22.75</v>
      </c>
      <c r="F96" s="435">
        <v>23.82</v>
      </c>
      <c r="G96" s="835"/>
      <c r="H96" s="44"/>
      <c r="I96" s="44"/>
      <c r="J96" s="44"/>
      <c r="K96" s="44"/>
      <c r="L96" s="44"/>
      <c r="M96" s="44"/>
      <c r="N96" s="44"/>
    </row>
    <row r="97" spans="1:14" x14ac:dyDescent="0.2">
      <c r="A97" s="4"/>
      <c r="B97" s="548"/>
      <c r="C97" s="5" t="s">
        <v>86</v>
      </c>
      <c r="D97" s="427">
        <v>21.15</v>
      </c>
      <c r="E97" s="419">
        <f>E95+E96/2</f>
        <v>30.245000000000001</v>
      </c>
      <c r="F97" s="435">
        <v>23.58</v>
      </c>
      <c r="G97" s="835"/>
      <c r="H97" s="44"/>
      <c r="I97" s="44"/>
      <c r="J97" s="44"/>
      <c r="K97" s="420"/>
      <c r="L97" s="44"/>
      <c r="M97" s="44"/>
      <c r="N97" s="44"/>
    </row>
    <row r="98" spans="1:14" x14ac:dyDescent="0.2">
      <c r="A98" s="4"/>
      <c r="B98" s="48" t="s">
        <v>92</v>
      </c>
      <c r="C98" s="5" t="s">
        <v>528</v>
      </c>
      <c r="D98" s="427">
        <v>34.76</v>
      </c>
      <c r="E98" s="419">
        <v>12.95</v>
      </c>
      <c r="F98" s="435">
        <v>16.489999999999998</v>
      </c>
      <c r="G98" s="835"/>
      <c r="H98" s="44"/>
      <c r="I98" s="44"/>
      <c r="J98" s="44"/>
      <c r="K98" s="44"/>
      <c r="L98" s="44"/>
      <c r="M98" s="44"/>
      <c r="N98" s="44"/>
    </row>
    <row r="99" spans="1:14" x14ac:dyDescent="0.2">
      <c r="A99" s="4"/>
      <c r="B99" s="49"/>
      <c r="C99" s="5" t="s">
        <v>179</v>
      </c>
      <c r="D99" s="427"/>
      <c r="E99" s="419"/>
      <c r="F99" s="435"/>
      <c r="G99" s="835"/>
      <c r="H99" s="44"/>
      <c r="I99" s="44"/>
      <c r="J99" s="44"/>
      <c r="K99" s="44"/>
      <c r="L99" s="44"/>
      <c r="M99" s="44"/>
      <c r="N99" s="44"/>
    </row>
    <row r="100" spans="1:14" x14ac:dyDescent="0.2">
      <c r="A100" s="4"/>
      <c r="B100" s="49"/>
      <c r="C100" s="429" t="s">
        <v>529</v>
      </c>
      <c r="D100" s="427">
        <v>25.5</v>
      </c>
      <c r="E100" s="419">
        <v>33.700000000000003</v>
      </c>
      <c r="F100" s="435">
        <v>31.61</v>
      </c>
      <c r="G100" s="835"/>
      <c r="H100" s="44"/>
      <c r="I100" s="44"/>
      <c r="J100" s="44"/>
      <c r="K100" s="44"/>
      <c r="L100" s="44"/>
      <c r="M100" s="44"/>
      <c r="N100" s="44"/>
    </row>
    <row r="101" spans="1:14" x14ac:dyDescent="0.2">
      <c r="A101" s="4"/>
      <c r="B101" s="49"/>
      <c r="C101" s="429" t="s">
        <v>530</v>
      </c>
      <c r="D101" s="427">
        <v>259.39999999999998</v>
      </c>
      <c r="E101" s="419">
        <v>242.29</v>
      </c>
      <c r="F101" s="435">
        <v>290.39999999999998</v>
      </c>
      <c r="G101" s="835"/>
      <c r="H101" s="44"/>
      <c r="I101" s="44"/>
      <c r="J101" s="44"/>
      <c r="K101" s="44"/>
      <c r="L101" s="44"/>
      <c r="M101" s="44"/>
      <c r="N101" s="44"/>
    </row>
    <row r="102" spans="1:14" x14ac:dyDescent="0.2">
      <c r="A102" s="4"/>
      <c r="B102" s="49"/>
      <c r="C102" s="5" t="s">
        <v>86</v>
      </c>
      <c r="D102" s="427">
        <v>142.44999999999999</v>
      </c>
      <c r="E102" s="419">
        <f>E100+E101/2</f>
        <v>154.845</v>
      </c>
      <c r="F102" s="435">
        <v>112.83</v>
      </c>
      <c r="G102" s="835"/>
      <c r="H102" s="44"/>
      <c r="I102" s="44"/>
      <c r="J102" s="44"/>
      <c r="K102" s="44"/>
      <c r="L102" s="44"/>
      <c r="M102" s="44"/>
      <c r="N102" s="44"/>
    </row>
    <row r="103" spans="1:14" x14ac:dyDescent="0.25">
      <c r="A103" s="4"/>
      <c r="B103" s="841" t="s">
        <v>531</v>
      </c>
      <c r="C103" s="842"/>
      <c r="D103" s="842"/>
      <c r="E103" s="842"/>
      <c r="F103" s="842"/>
      <c r="G103" s="843"/>
      <c r="H103" s="44"/>
      <c r="I103" s="44"/>
      <c r="J103" s="44"/>
      <c r="K103" s="44"/>
      <c r="L103" s="44"/>
      <c r="M103" s="44"/>
      <c r="N103" s="44"/>
    </row>
    <row r="104" spans="1:14" x14ac:dyDescent="0.25">
      <c r="A104" s="4"/>
      <c r="B104" s="587" t="s">
        <v>99</v>
      </c>
      <c r="C104" s="588"/>
      <c r="D104" s="588"/>
      <c r="E104" s="588"/>
      <c r="F104" s="588"/>
      <c r="G104" s="589"/>
      <c r="H104" s="44"/>
      <c r="I104" s="44"/>
      <c r="J104" s="44"/>
      <c r="K104" s="44"/>
      <c r="L104" s="44"/>
      <c r="M104" s="44"/>
      <c r="N104" s="44"/>
    </row>
    <row r="105" spans="1:14" x14ac:dyDescent="0.25">
      <c r="A105" s="4"/>
      <c r="B105" s="627"/>
      <c r="C105" s="628"/>
      <c r="D105" s="628"/>
      <c r="E105" s="628"/>
      <c r="F105" s="628"/>
      <c r="G105" s="629"/>
      <c r="H105" s="44"/>
      <c r="I105" s="44"/>
      <c r="J105" s="44"/>
      <c r="K105" s="44"/>
      <c r="L105" s="44"/>
      <c r="M105" s="44"/>
      <c r="N105" s="44"/>
    </row>
    <row r="106" spans="1:14" x14ac:dyDescent="0.25">
      <c r="A106" s="22"/>
      <c r="B106" s="12"/>
      <c r="C106" s="630"/>
      <c r="D106" s="630"/>
      <c r="E106" s="630"/>
      <c r="F106" s="630"/>
      <c r="G106" s="630"/>
      <c r="H106" s="44"/>
      <c r="I106" s="44"/>
      <c r="J106" s="22"/>
      <c r="K106" s="22"/>
      <c r="L106" s="22"/>
      <c r="M106" s="22"/>
      <c r="N106" s="22"/>
    </row>
    <row r="107" spans="1:14" x14ac:dyDescent="0.25">
      <c r="A107" s="161">
        <v>14</v>
      </c>
      <c r="B107" s="125" t="s">
        <v>100</v>
      </c>
      <c r="C107" s="596" t="s">
        <v>15</v>
      </c>
      <c r="D107" s="597"/>
      <c r="E107" s="597"/>
      <c r="F107" s="597"/>
      <c r="G107" s="598"/>
      <c r="H107" s="22"/>
      <c r="I107" s="22"/>
      <c r="J107" s="22"/>
      <c r="K107" s="22"/>
      <c r="L107" s="22"/>
      <c r="M107" s="22"/>
      <c r="N107" s="22"/>
    </row>
    <row r="108" spans="1:14" x14ac:dyDescent="0.25">
      <c r="A108" s="51"/>
      <c r="B108" s="22"/>
      <c r="C108" s="431"/>
      <c r="D108" s="431"/>
      <c r="E108" s="431"/>
      <c r="F108" s="431"/>
      <c r="G108" s="431"/>
      <c r="H108" s="22"/>
      <c r="I108" s="22"/>
      <c r="J108" s="22"/>
      <c r="K108" s="22"/>
      <c r="L108" s="22"/>
      <c r="M108" s="22"/>
      <c r="N108" s="22"/>
    </row>
    <row r="109" spans="1:14" x14ac:dyDescent="0.25">
      <c r="A109" s="22"/>
      <c r="B109" s="839" t="s">
        <v>532</v>
      </c>
      <c r="C109" s="840"/>
      <c r="D109" s="840"/>
      <c r="E109" s="840"/>
      <c r="F109" s="840"/>
      <c r="G109" s="840"/>
      <c r="H109" s="840"/>
      <c r="I109" s="22"/>
      <c r="J109" s="22"/>
      <c r="K109" s="22"/>
      <c r="L109" s="22"/>
      <c r="M109" s="22"/>
      <c r="N109" s="22"/>
    </row>
    <row r="110" spans="1:14" x14ac:dyDescent="0.25">
      <c r="A110" s="22"/>
      <c r="B110" s="22"/>
      <c r="C110" s="22"/>
      <c r="D110" s="22"/>
      <c r="E110" s="22"/>
      <c r="F110" s="22"/>
      <c r="G110" s="22"/>
      <c r="H110" s="22"/>
      <c r="I110" s="22"/>
      <c r="J110" s="22"/>
      <c r="K110" s="22"/>
      <c r="L110" s="22"/>
      <c r="M110" s="22"/>
      <c r="N110" s="22"/>
    </row>
    <row r="111" spans="1:14" x14ac:dyDescent="0.25">
      <c r="A111" s="22"/>
      <c r="B111" s="22"/>
      <c r="C111" s="22"/>
      <c r="D111" s="22"/>
      <c r="E111" s="22"/>
      <c r="F111" s="22"/>
      <c r="G111" s="22"/>
      <c r="H111" s="22"/>
      <c r="I111" s="22"/>
      <c r="J111" s="22"/>
      <c r="K111" s="22"/>
      <c r="L111" s="22"/>
      <c r="M111" s="22"/>
      <c r="N111" s="22"/>
    </row>
  </sheetData>
  <mergeCells count="60">
    <mergeCell ref="B109:H109"/>
    <mergeCell ref="B76:N76"/>
    <mergeCell ref="B77:N77"/>
    <mergeCell ref="B78:N78"/>
    <mergeCell ref="B80:G80"/>
    <mergeCell ref="B83:B87"/>
    <mergeCell ref="G83:G102"/>
    <mergeCell ref="B88:B92"/>
    <mergeCell ref="B93:B97"/>
    <mergeCell ref="B103:G103"/>
    <mergeCell ref="B104:G104"/>
    <mergeCell ref="B105:G105"/>
    <mergeCell ref="C106:G106"/>
    <mergeCell ref="C107:G107"/>
    <mergeCell ref="B75:N75"/>
    <mergeCell ref="C56:E56"/>
    <mergeCell ref="C57:E57"/>
    <mergeCell ref="B58:E58"/>
    <mergeCell ref="B59:E59"/>
    <mergeCell ref="C62:E62"/>
    <mergeCell ref="B68:B69"/>
    <mergeCell ref="C68:C69"/>
    <mergeCell ref="D68:D69"/>
    <mergeCell ref="E68:E69"/>
    <mergeCell ref="F68:H68"/>
    <mergeCell ref="I68:K68"/>
    <mergeCell ref="L68:N68"/>
    <mergeCell ref="B73:N73"/>
    <mergeCell ref="B74:N74"/>
    <mergeCell ref="B54:B55"/>
    <mergeCell ref="C54:E54"/>
    <mergeCell ref="C55: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111"/>
  <sheetViews>
    <sheetView topLeftCell="C63" workbookViewId="0">
      <selection activeCell="H73" sqref="H73"/>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533</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472</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534</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492</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432"/>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613</v>
      </c>
      <c r="D28" s="317" t="s">
        <v>187</v>
      </c>
      <c r="E28" s="317" t="s">
        <v>154</v>
      </c>
      <c r="F28" s="324"/>
      <c r="G28" s="22"/>
      <c r="H28" s="22"/>
      <c r="I28" s="22"/>
      <c r="J28" s="22"/>
      <c r="K28" s="22"/>
      <c r="L28" s="22"/>
      <c r="M28" s="22"/>
      <c r="N28" s="22"/>
    </row>
    <row r="29" spans="1:14" x14ac:dyDescent="0.25">
      <c r="A29" s="161"/>
      <c r="B29" s="319" t="s">
        <v>26</v>
      </c>
      <c r="C29" s="313">
        <v>2314.6</v>
      </c>
      <c r="D29" s="497">
        <v>3306.13</v>
      </c>
      <c r="E29" s="580" t="s">
        <v>188</v>
      </c>
      <c r="F29" s="324"/>
      <c r="G29" s="22"/>
      <c r="H29" s="22"/>
      <c r="I29" s="22"/>
      <c r="J29" s="22"/>
      <c r="K29" s="22"/>
      <c r="L29" s="22"/>
      <c r="M29" s="22"/>
      <c r="N29" s="22"/>
    </row>
    <row r="30" spans="1:14" x14ac:dyDescent="0.25">
      <c r="A30" s="161"/>
      <c r="B30" s="319" t="s">
        <v>27</v>
      </c>
      <c r="C30" s="313">
        <v>34.44</v>
      </c>
      <c r="D30" s="497">
        <v>81.2</v>
      </c>
      <c r="E30" s="824"/>
      <c r="F30" s="324"/>
      <c r="G30" s="22"/>
      <c r="H30" s="22"/>
      <c r="I30" s="22"/>
      <c r="J30" s="22"/>
      <c r="K30" s="22"/>
      <c r="L30" s="22"/>
      <c r="M30" s="22"/>
      <c r="N30" s="22"/>
    </row>
    <row r="31" spans="1:14" x14ac:dyDescent="0.25">
      <c r="A31" s="161"/>
      <c r="B31" s="319" t="s">
        <v>28</v>
      </c>
      <c r="C31" s="313">
        <v>479.6</v>
      </c>
      <c r="D31" s="497">
        <v>599.5</v>
      </c>
      <c r="E31" s="824"/>
      <c r="F31" s="324"/>
      <c r="G31" s="22"/>
      <c r="H31" s="22"/>
      <c r="I31" s="22"/>
      <c r="J31" s="22"/>
      <c r="K31" s="22"/>
      <c r="L31" s="22"/>
      <c r="M31" s="22"/>
      <c r="N31" s="22"/>
    </row>
    <row r="32" spans="1:14" x14ac:dyDescent="0.25">
      <c r="A32" s="161"/>
      <c r="B32" s="319" t="s">
        <v>29</v>
      </c>
      <c r="C32" s="313">
        <v>333.19</v>
      </c>
      <c r="D32" s="497">
        <v>294.49</v>
      </c>
      <c r="E32" s="825"/>
      <c r="F32" s="324"/>
      <c r="G32" s="22"/>
      <c r="H32" s="22"/>
      <c r="I32" s="22"/>
      <c r="J32" s="22"/>
      <c r="K32" s="22"/>
      <c r="L32" s="22"/>
      <c r="M32" s="22"/>
      <c r="N32" s="22"/>
    </row>
    <row r="33" spans="1:14" x14ac:dyDescent="0.25">
      <c r="A33" s="161"/>
      <c r="B33" s="627" t="s">
        <v>535</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313" t="s">
        <v>33</v>
      </c>
      <c r="D36" s="15"/>
      <c r="E36" s="15"/>
      <c r="F36" s="15"/>
      <c r="G36" s="22"/>
      <c r="H36" s="22"/>
      <c r="I36" s="22"/>
      <c r="J36" s="22"/>
      <c r="K36" s="22"/>
      <c r="L36" s="22"/>
      <c r="M36" s="22"/>
      <c r="N36" s="22"/>
    </row>
    <row r="37" spans="1:14" x14ac:dyDescent="0.25">
      <c r="A37" s="161"/>
      <c r="B37" s="311" t="s">
        <v>157</v>
      </c>
      <c r="C37" s="497" t="s">
        <v>33</v>
      </c>
      <c r="D37" s="15"/>
      <c r="E37" s="15"/>
      <c r="F37" s="15"/>
      <c r="G37" s="22"/>
      <c r="H37" s="22"/>
      <c r="I37" s="22"/>
      <c r="J37" s="22"/>
      <c r="K37" s="22"/>
      <c r="L37" s="22"/>
      <c r="M37" s="22"/>
      <c r="N37" s="22"/>
    </row>
    <row r="38" spans="1:14" x14ac:dyDescent="0.25">
      <c r="A38" s="161"/>
      <c r="B38" s="312" t="s">
        <v>158</v>
      </c>
      <c r="C38" s="314" t="s">
        <v>159</v>
      </c>
      <c r="D38" s="15"/>
      <c r="E38" s="15"/>
      <c r="F38" s="15"/>
      <c r="G38" s="22"/>
      <c r="H38" s="22"/>
      <c r="I38" s="22"/>
      <c r="J38" s="22"/>
      <c r="K38" s="22"/>
      <c r="L38" s="22"/>
      <c r="M38" s="22"/>
      <c r="N38" s="22"/>
    </row>
    <row r="39" spans="1:14" x14ac:dyDescent="0.25">
      <c r="A39" s="161"/>
      <c r="B39" s="836" t="s">
        <v>518</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536</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318" t="s">
        <v>37</v>
      </c>
      <c r="C49" s="162" t="s">
        <v>38</v>
      </c>
      <c r="D49" s="138" t="s">
        <v>634</v>
      </c>
      <c r="E49" s="162" t="s">
        <v>40</v>
      </c>
      <c r="F49" s="22"/>
      <c r="G49" s="22"/>
      <c r="H49" s="22"/>
      <c r="I49" s="22"/>
      <c r="J49" s="22"/>
      <c r="K49" s="22"/>
      <c r="L49" s="22"/>
      <c r="M49" s="22"/>
    </row>
    <row r="50" spans="1:14" ht="25.5" x14ac:dyDescent="0.25">
      <c r="A50" s="26"/>
      <c r="B50" s="170" t="s">
        <v>520</v>
      </c>
      <c r="C50" s="170" t="s">
        <v>537</v>
      </c>
      <c r="D50" s="127" t="s">
        <v>629</v>
      </c>
      <c r="E50" s="315" t="s">
        <v>66</v>
      </c>
      <c r="F50" s="22"/>
      <c r="G50" s="22"/>
      <c r="H50" s="22"/>
      <c r="I50" s="22"/>
      <c r="J50" s="22"/>
      <c r="K50" s="22"/>
      <c r="L50" s="22"/>
      <c r="M50" s="22"/>
    </row>
    <row r="51" spans="1:14" x14ac:dyDescent="0.25">
      <c r="A51" s="407"/>
      <c r="B51" s="857" t="s">
        <v>635</v>
      </c>
      <c r="C51" s="858"/>
      <c r="D51" s="858"/>
      <c r="E51" s="859"/>
      <c r="F51" s="324"/>
      <c r="G51" s="324"/>
      <c r="H51" s="324"/>
      <c r="I51" s="22"/>
      <c r="J51" s="22"/>
      <c r="K51" s="22"/>
      <c r="L51" s="22"/>
      <c r="M51" s="22"/>
    </row>
    <row r="52" spans="1:14" x14ac:dyDescent="0.25">
      <c r="A52" s="408"/>
      <c r="B52" s="423"/>
      <c r="C52" s="323"/>
      <c r="D52" s="323"/>
      <c r="E52" s="323"/>
      <c r="F52" s="324"/>
      <c r="G52" s="324"/>
      <c r="H52" s="324"/>
      <c r="I52" s="324"/>
      <c r="J52" s="22"/>
      <c r="K52" s="22"/>
      <c r="L52" s="22"/>
      <c r="M52" s="22"/>
      <c r="N52" s="22"/>
    </row>
    <row r="53" spans="1:14" x14ac:dyDescent="0.25">
      <c r="A53" s="406">
        <v>10</v>
      </c>
      <c r="B53" s="547" t="s">
        <v>382</v>
      </c>
      <c r="C53" s="564"/>
      <c r="D53" s="564"/>
      <c r="E53" s="564"/>
      <c r="F53" s="324"/>
      <c r="G53" s="324"/>
      <c r="H53" s="324"/>
      <c r="I53" s="22"/>
      <c r="J53" s="22"/>
      <c r="K53" s="22"/>
      <c r="L53" s="22"/>
      <c r="M53" s="22"/>
    </row>
    <row r="54" spans="1:14" x14ac:dyDescent="0.2">
      <c r="A54" s="26"/>
      <c r="B54" s="669" t="s">
        <v>45</v>
      </c>
      <c r="C54" s="830" t="s">
        <v>538</v>
      </c>
      <c r="D54" s="831"/>
      <c r="E54" s="832"/>
      <c r="F54" s="22"/>
      <c r="G54" s="22"/>
      <c r="H54" s="22"/>
      <c r="I54" s="22"/>
      <c r="J54" s="22"/>
      <c r="K54" s="2"/>
      <c r="L54" s="22"/>
      <c r="M54" s="22"/>
    </row>
    <row r="55" spans="1:14" x14ac:dyDescent="0.2">
      <c r="A55" s="26"/>
      <c r="B55" s="829"/>
      <c r="C55" s="830" t="s">
        <v>539</v>
      </c>
      <c r="D55" s="831"/>
      <c r="E55" s="832"/>
      <c r="F55" s="22"/>
      <c r="G55" s="22"/>
      <c r="H55" s="22"/>
      <c r="I55" s="22"/>
      <c r="J55" s="22"/>
      <c r="K55" s="2"/>
      <c r="L55" s="22"/>
      <c r="M55" s="22"/>
    </row>
    <row r="56" spans="1:14" x14ac:dyDescent="0.25">
      <c r="A56" s="406"/>
      <c r="B56" s="30" t="s">
        <v>46</v>
      </c>
      <c r="C56" s="672" t="s">
        <v>629</v>
      </c>
      <c r="D56" s="673"/>
      <c r="E56" s="674"/>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57"/>
      <c r="C58" s="858"/>
      <c r="D58" s="858"/>
      <c r="E58" s="859"/>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540</v>
      </c>
      <c r="D66" s="324"/>
      <c r="F66" s="324"/>
      <c r="G66" s="35"/>
      <c r="H66" s="35"/>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ht="30.75" customHeight="1" x14ac:dyDescent="0.25">
      <c r="A68" s="161"/>
      <c r="B68" s="564" t="s">
        <v>54</v>
      </c>
      <c r="C68" s="565" t="s">
        <v>525</v>
      </c>
      <c r="D68" s="565" t="s">
        <v>526</v>
      </c>
      <c r="E68" s="569" t="s">
        <v>527</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6" t="s">
        <v>65</v>
      </c>
      <c r="C70" s="36">
        <v>27.3</v>
      </c>
      <c r="D70" s="36">
        <v>30.5</v>
      </c>
      <c r="E70" s="36">
        <v>29.1</v>
      </c>
      <c r="F70" s="36">
        <v>29</v>
      </c>
      <c r="G70" s="36">
        <v>36.9</v>
      </c>
      <c r="H70" s="36">
        <v>26</v>
      </c>
      <c r="I70" s="36">
        <v>30.65</v>
      </c>
      <c r="J70" s="36">
        <v>37</v>
      </c>
      <c r="K70" s="36">
        <v>26.5</v>
      </c>
      <c r="L70" s="36" t="s">
        <v>66</v>
      </c>
      <c r="M70" s="36" t="s">
        <v>66</v>
      </c>
      <c r="N70" s="36" t="s">
        <v>66</v>
      </c>
    </row>
    <row r="71" spans="1:14" ht="25.5" x14ac:dyDescent="0.25">
      <c r="A71" s="4"/>
      <c r="B71" s="36" t="s">
        <v>67</v>
      </c>
      <c r="C71" s="36">
        <v>27010.14</v>
      </c>
      <c r="D71" s="36">
        <v>25610.53</v>
      </c>
      <c r="E71" s="36">
        <v>24682.03</v>
      </c>
      <c r="F71" s="36">
        <v>25341.86</v>
      </c>
      <c r="G71" s="36">
        <v>29094.61</v>
      </c>
      <c r="H71" s="36">
        <v>22494.61</v>
      </c>
      <c r="I71" s="36">
        <v>29620.5</v>
      </c>
      <c r="J71" s="36">
        <v>27984.37</v>
      </c>
      <c r="K71" s="36">
        <v>28294.28</v>
      </c>
      <c r="L71" s="36" t="s">
        <v>66</v>
      </c>
      <c r="M71" s="36" t="s">
        <v>66</v>
      </c>
      <c r="N71" s="36" t="s">
        <v>66</v>
      </c>
    </row>
    <row r="72" spans="1:14" x14ac:dyDescent="0.25">
      <c r="A72" s="4"/>
      <c r="B72" s="36" t="s">
        <v>68</v>
      </c>
      <c r="C72" s="36">
        <v>789.26</v>
      </c>
      <c r="D72" s="36">
        <v>759.83</v>
      </c>
      <c r="E72" s="36">
        <v>790.51</v>
      </c>
      <c r="F72" s="36">
        <v>767.86</v>
      </c>
      <c r="G72" s="36">
        <v>948</v>
      </c>
      <c r="H72" s="36">
        <v>731.23</v>
      </c>
      <c r="I72" s="36">
        <v>1288.8800000000001</v>
      </c>
      <c r="J72" s="36">
        <v>1025.57</v>
      </c>
      <c r="K72" s="36">
        <v>1002.86</v>
      </c>
      <c r="L72" s="36" t="s">
        <v>66</v>
      </c>
      <c r="M72" s="36" t="s">
        <v>66</v>
      </c>
      <c r="N72" s="36" t="s">
        <v>66</v>
      </c>
    </row>
    <row r="73" spans="1:14" ht="12.75" customHeight="1" x14ac:dyDescent="0.25">
      <c r="A73" s="4"/>
      <c r="B73" s="36" t="s">
        <v>541</v>
      </c>
      <c r="C73" s="36"/>
      <c r="D73" s="36"/>
      <c r="E73" s="36"/>
      <c r="F73" s="36"/>
      <c r="G73" s="36"/>
      <c r="H73" s="36"/>
      <c r="I73" s="36"/>
      <c r="J73" s="36"/>
      <c r="K73" s="36"/>
      <c r="L73" s="36"/>
      <c r="M73" s="36"/>
      <c r="N73" s="36"/>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102" x14ac:dyDescent="0.25">
      <c r="A82" s="4"/>
      <c r="B82" s="322" t="s">
        <v>74</v>
      </c>
      <c r="C82" s="317" t="s">
        <v>75</v>
      </c>
      <c r="D82" s="317" t="s">
        <v>175</v>
      </c>
      <c r="E82" s="317" t="s">
        <v>614</v>
      </c>
      <c r="F82" s="317" t="s">
        <v>176</v>
      </c>
      <c r="G82" s="317" t="s">
        <v>177</v>
      </c>
      <c r="H82" s="15"/>
      <c r="I82" s="15"/>
      <c r="J82" s="15"/>
      <c r="K82" s="15"/>
      <c r="L82" s="15"/>
      <c r="M82" s="15"/>
      <c r="N82" s="15"/>
    </row>
    <row r="83" spans="1:14" ht="12.75" customHeight="1" x14ac:dyDescent="0.2">
      <c r="A83" s="4"/>
      <c r="B83" s="548" t="s">
        <v>80</v>
      </c>
      <c r="C83" s="5" t="s">
        <v>542</v>
      </c>
      <c r="D83" s="434">
        <v>4.8600000000000003</v>
      </c>
      <c r="E83" s="435">
        <v>0.84</v>
      </c>
      <c r="F83" s="435">
        <v>1.35</v>
      </c>
      <c r="G83" s="834" t="s">
        <v>178</v>
      </c>
      <c r="H83" s="44"/>
      <c r="I83" s="44"/>
      <c r="J83" s="44"/>
      <c r="K83" s="44"/>
      <c r="L83" s="44"/>
      <c r="M83" s="44"/>
      <c r="N83" s="44"/>
    </row>
    <row r="84" spans="1:14" x14ac:dyDescent="0.25">
      <c r="A84" s="4"/>
      <c r="B84" s="548"/>
      <c r="C84" s="5" t="s">
        <v>179</v>
      </c>
      <c r="D84" s="436"/>
      <c r="E84" s="435"/>
      <c r="F84" s="435"/>
      <c r="G84" s="835"/>
      <c r="H84" s="44"/>
      <c r="I84" s="44"/>
      <c r="J84" s="44"/>
      <c r="K84" s="44"/>
      <c r="L84" s="44"/>
      <c r="M84" s="44"/>
      <c r="N84" s="44"/>
    </row>
    <row r="85" spans="1:14" x14ac:dyDescent="0.2">
      <c r="A85" s="4"/>
      <c r="B85" s="548"/>
      <c r="C85" s="429" t="s">
        <v>543</v>
      </c>
      <c r="D85" s="436">
        <v>1.2</v>
      </c>
      <c r="E85" s="435">
        <v>3.19</v>
      </c>
      <c r="F85" s="435">
        <v>3.43</v>
      </c>
      <c r="G85" s="835"/>
      <c r="H85" s="44"/>
      <c r="I85" s="44"/>
      <c r="J85" s="44"/>
      <c r="K85" s="44"/>
      <c r="L85" s="44"/>
      <c r="M85" s="44"/>
      <c r="N85" s="44"/>
    </row>
    <row r="86" spans="1:14" x14ac:dyDescent="0.2">
      <c r="A86" s="4"/>
      <c r="B86" s="548"/>
      <c r="C86" s="429" t="s">
        <v>544</v>
      </c>
      <c r="D86" s="436">
        <v>2.2999999999999998</v>
      </c>
      <c r="E86" s="435">
        <v>4.74</v>
      </c>
      <c r="F86" s="435">
        <v>10.26</v>
      </c>
      <c r="G86" s="835"/>
      <c r="H86" s="44"/>
      <c r="I86" s="44"/>
      <c r="J86" s="44"/>
      <c r="K86" s="44"/>
      <c r="L86" s="44"/>
      <c r="M86" s="44"/>
      <c r="N86" s="44"/>
    </row>
    <row r="87" spans="1:14" x14ac:dyDescent="0.2">
      <c r="A87" s="4"/>
      <c r="B87" s="548"/>
      <c r="C87" s="5" t="s">
        <v>86</v>
      </c>
      <c r="D87" s="434">
        <v>1.75</v>
      </c>
      <c r="E87" s="435">
        <f>E85+E86/2</f>
        <v>5.5600000000000005</v>
      </c>
      <c r="F87" s="435">
        <v>5.01</v>
      </c>
      <c r="G87" s="835"/>
      <c r="H87" s="44"/>
      <c r="I87" s="44"/>
      <c r="J87" s="44"/>
      <c r="K87" s="44"/>
      <c r="L87" s="44"/>
      <c r="M87" s="44"/>
      <c r="N87" s="44"/>
    </row>
    <row r="88" spans="1:14" x14ac:dyDescent="0.2">
      <c r="A88" s="4"/>
      <c r="B88" s="548" t="s">
        <v>88</v>
      </c>
      <c r="C88" s="5" t="s">
        <v>542</v>
      </c>
      <c r="D88" s="434">
        <v>4.96</v>
      </c>
      <c r="E88" s="435">
        <v>34.520000000000003</v>
      </c>
      <c r="F88" s="435">
        <v>22.7</v>
      </c>
      <c r="G88" s="835"/>
      <c r="H88" s="44"/>
      <c r="I88" s="44"/>
      <c r="J88" s="44"/>
      <c r="K88" s="44"/>
      <c r="L88" s="44"/>
      <c r="M88" s="44"/>
      <c r="N88" s="44"/>
    </row>
    <row r="89" spans="1:14" x14ac:dyDescent="0.2">
      <c r="A89" s="4"/>
      <c r="B89" s="548"/>
      <c r="C89" s="5" t="s">
        <v>179</v>
      </c>
      <c r="D89" s="434"/>
      <c r="E89" s="435"/>
      <c r="F89" s="435"/>
      <c r="G89" s="835"/>
      <c r="H89" s="44"/>
      <c r="I89" s="44"/>
      <c r="J89" s="44"/>
      <c r="K89" s="44"/>
      <c r="L89" s="44"/>
      <c r="M89" s="44"/>
      <c r="N89" s="44"/>
    </row>
    <row r="90" spans="1:14" x14ac:dyDescent="0.2">
      <c r="A90" s="4"/>
      <c r="B90" s="548"/>
      <c r="C90" s="429" t="s">
        <v>543</v>
      </c>
      <c r="D90" s="434">
        <v>19.2</v>
      </c>
      <c r="E90" s="435">
        <v>18.55</v>
      </c>
      <c r="F90" s="435">
        <v>21.31</v>
      </c>
      <c r="G90" s="835"/>
      <c r="H90" s="44"/>
      <c r="I90" s="44"/>
      <c r="J90" s="44"/>
      <c r="K90" s="44"/>
      <c r="L90" s="44"/>
      <c r="M90" s="44"/>
      <c r="N90" s="44"/>
    </row>
    <row r="91" spans="1:14" x14ac:dyDescent="0.2">
      <c r="A91" s="4"/>
      <c r="B91" s="548"/>
      <c r="C91" s="429" t="s">
        <v>544</v>
      </c>
      <c r="D91" s="437">
        <v>27.8</v>
      </c>
      <c r="E91" s="435">
        <v>20.36</v>
      </c>
      <c r="F91" s="435">
        <v>16.36</v>
      </c>
      <c r="G91" s="835"/>
      <c r="H91" s="44"/>
      <c r="I91" s="44"/>
      <c r="J91" s="44"/>
      <c r="K91" s="44"/>
      <c r="L91" s="44"/>
      <c r="M91" s="44"/>
      <c r="N91" s="44"/>
    </row>
    <row r="92" spans="1:14" x14ac:dyDescent="0.2">
      <c r="A92" s="4"/>
      <c r="B92" s="548"/>
      <c r="C92" s="5" t="s">
        <v>86</v>
      </c>
      <c r="D92" s="434">
        <v>23.5</v>
      </c>
      <c r="E92" s="435">
        <f>E90+E91/2</f>
        <v>28.73</v>
      </c>
      <c r="F92" s="435">
        <v>20.12</v>
      </c>
      <c r="G92" s="835"/>
      <c r="H92" s="44"/>
      <c r="I92" s="44"/>
      <c r="J92" s="44"/>
      <c r="K92" s="44"/>
      <c r="L92" s="44"/>
      <c r="M92" s="44"/>
      <c r="N92" s="44"/>
    </row>
    <row r="93" spans="1:14" x14ac:dyDescent="0.2">
      <c r="A93" s="4"/>
      <c r="B93" s="548" t="s">
        <v>123</v>
      </c>
      <c r="C93" s="5" t="s">
        <v>542</v>
      </c>
      <c r="D93" s="434">
        <v>39.51</v>
      </c>
      <c r="E93" s="435">
        <v>20.18</v>
      </c>
      <c r="F93" s="435">
        <v>9.08</v>
      </c>
      <c r="G93" s="835"/>
      <c r="H93" s="44"/>
      <c r="I93" s="44"/>
      <c r="J93" s="44"/>
      <c r="K93" s="44"/>
      <c r="L93" s="44"/>
      <c r="M93" s="44"/>
      <c r="N93" s="44"/>
    </row>
    <row r="94" spans="1:14" x14ac:dyDescent="0.2">
      <c r="A94" s="4"/>
      <c r="B94" s="548"/>
      <c r="C94" s="5" t="s">
        <v>179</v>
      </c>
      <c r="D94" s="434"/>
      <c r="E94" s="435"/>
      <c r="F94" s="435"/>
      <c r="G94" s="835"/>
      <c r="H94" s="44"/>
      <c r="I94" s="44"/>
      <c r="J94" s="44"/>
      <c r="K94" s="44"/>
      <c r="L94" s="44"/>
      <c r="M94" s="44"/>
      <c r="N94" s="44"/>
    </row>
    <row r="95" spans="1:14" x14ac:dyDescent="0.2">
      <c r="A95" s="4"/>
      <c r="B95" s="548"/>
      <c r="C95" s="429" t="s">
        <v>543</v>
      </c>
      <c r="D95" s="434">
        <v>18.100000000000001</v>
      </c>
      <c r="E95" s="435">
        <v>28.68</v>
      </c>
      <c r="F95" s="435">
        <v>29.98</v>
      </c>
      <c r="G95" s="835"/>
      <c r="H95" s="44"/>
      <c r="I95" s="44"/>
      <c r="J95" s="44"/>
      <c r="K95" s="44"/>
      <c r="L95" s="44"/>
      <c r="M95" s="44"/>
      <c r="N95" s="44"/>
    </row>
    <row r="96" spans="1:14" x14ac:dyDescent="0.2">
      <c r="A96" s="4"/>
      <c r="B96" s="548"/>
      <c r="C96" s="429" t="s">
        <v>544</v>
      </c>
      <c r="D96" s="437">
        <v>2.5</v>
      </c>
      <c r="E96" s="435">
        <v>4.3099999999999996</v>
      </c>
      <c r="F96" s="435">
        <v>8.5299999999999994</v>
      </c>
      <c r="G96" s="835"/>
      <c r="H96" s="44"/>
      <c r="I96" s="44"/>
      <c r="J96" s="44"/>
      <c r="K96" s="44"/>
      <c r="L96" s="44"/>
      <c r="M96" s="44"/>
      <c r="N96" s="44"/>
    </row>
    <row r="97" spans="1:14" x14ac:dyDescent="0.2">
      <c r="A97" s="4"/>
      <c r="B97" s="548"/>
      <c r="C97" s="5" t="s">
        <v>86</v>
      </c>
      <c r="D97" s="434">
        <v>10.3</v>
      </c>
      <c r="E97" s="435">
        <f>E95+E96/2</f>
        <v>30.835000000000001</v>
      </c>
      <c r="F97" s="435">
        <v>15.86</v>
      </c>
      <c r="G97" s="835"/>
      <c r="H97" s="44"/>
      <c r="I97" s="44"/>
      <c r="J97" s="44"/>
      <c r="K97" s="420"/>
      <c r="L97" s="44"/>
      <c r="M97" s="44"/>
      <c r="N97" s="44"/>
    </row>
    <row r="98" spans="1:14" x14ac:dyDescent="0.2">
      <c r="A98" s="4"/>
      <c r="B98" s="48" t="s">
        <v>92</v>
      </c>
      <c r="C98" s="5" t="s">
        <v>542</v>
      </c>
      <c r="D98" s="434">
        <v>12.74</v>
      </c>
      <c r="E98" s="435">
        <v>16.95</v>
      </c>
      <c r="F98" s="435">
        <v>14.91</v>
      </c>
      <c r="G98" s="835"/>
      <c r="H98" s="44"/>
      <c r="I98" s="44"/>
      <c r="J98" s="44"/>
      <c r="K98" s="44"/>
      <c r="L98" s="44"/>
      <c r="M98" s="44"/>
      <c r="N98" s="44"/>
    </row>
    <row r="99" spans="1:14" x14ac:dyDescent="0.2">
      <c r="A99" s="4"/>
      <c r="B99" s="49"/>
      <c r="C99" s="5" t="s">
        <v>179</v>
      </c>
      <c r="D99" s="434"/>
      <c r="E99" s="435"/>
      <c r="F99" s="435"/>
      <c r="G99" s="835"/>
      <c r="H99" s="44"/>
      <c r="I99" s="44"/>
      <c r="J99" s="44"/>
      <c r="K99" s="44"/>
      <c r="L99" s="44"/>
      <c r="M99" s="44"/>
      <c r="N99" s="44"/>
    </row>
    <row r="100" spans="1:14" x14ac:dyDescent="0.2">
      <c r="A100" s="4"/>
      <c r="B100" s="49"/>
      <c r="C100" s="429" t="s">
        <v>543</v>
      </c>
      <c r="D100" s="434">
        <v>7.6</v>
      </c>
      <c r="E100" s="435">
        <v>11.12</v>
      </c>
      <c r="F100" s="435">
        <v>11.45</v>
      </c>
      <c r="G100" s="835"/>
      <c r="H100" s="44"/>
      <c r="I100" s="44"/>
      <c r="J100" s="44"/>
      <c r="K100" s="44"/>
      <c r="L100" s="44"/>
      <c r="M100" s="44"/>
      <c r="N100" s="44"/>
    </row>
    <row r="101" spans="1:14" x14ac:dyDescent="0.2">
      <c r="A101" s="4"/>
      <c r="B101" s="49"/>
      <c r="C101" s="429" t="s">
        <v>544</v>
      </c>
      <c r="D101" s="427">
        <v>106.9</v>
      </c>
      <c r="E101" s="435">
        <v>109.92</v>
      </c>
      <c r="F101" s="435">
        <v>120.18</v>
      </c>
      <c r="G101" s="835"/>
      <c r="H101" s="44"/>
      <c r="I101" s="44"/>
      <c r="J101" s="44"/>
      <c r="K101" s="44"/>
      <c r="L101" s="44"/>
      <c r="M101" s="44"/>
      <c r="N101" s="44"/>
    </row>
    <row r="102" spans="1:14" x14ac:dyDescent="0.2">
      <c r="A102" s="4"/>
      <c r="B102" s="49"/>
      <c r="C102" s="5" t="s">
        <v>86</v>
      </c>
      <c r="D102" s="427">
        <v>57.25</v>
      </c>
      <c r="E102" s="435">
        <f>E100+E101/2</f>
        <v>66.08</v>
      </c>
      <c r="F102" s="435">
        <v>48.85</v>
      </c>
      <c r="G102" s="835"/>
      <c r="H102" s="44"/>
      <c r="I102" s="44"/>
      <c r="J102" s="44"/>
      <c r="K102" s="44"/>
      <c r="L102" s="44"/>
      <c r="M102" s="44"/>
      <c r="N102" s="44"/>
    </row>
    <row r="103" spans="1:14" x14ac:dyDescent="0.25">
      <c r="A103" s="4"/>
      <c r="B103" s="841" t="s">
        <v>545</v>
      </c>
      <c r="C103" s="842"/>
      <c r="D103" s="842"/>
      <c r="E103" s="842"/>
      <c r="F103" s="842"/>
      <c r="G103" s="843"/>
      <c r="H103" s="44"/>
      <c r="I103" s="44"/>
      <c r="J103" s="44"/>
      <c r="K103" s="44"/>
      <c r="L103" s="44"/>
      <c r="M103" s="44"/>
      <c r="N103" s="44"/>
    </row>
    <row r="104" spans="1:14" x14ac:dyDescent="0.25">
      <c r="A104" s="4"/>
      <c r="B104" s="587" t="s">
        <v>99</v>
      </c>
      <c r="C104" s="588"/>
      <c r="D104" s="588"/>
      <c r="E104" s="588"/>
      <c r="F104" s="588"/>
      <c r="G104" s="589"/>
      <c r="H104" s="44"/>
      <c r="I104" s="44"/>
      <c r="J104" s="44"/>
      <c r="K104" s="44"/>
      <c r="L104" s="44"/>
      <c r="M104" s="44"/>
      <c r="N104" s="44"/>
    </row>
    <row r="105" spans="1:14" x14ac:dyDescent="0.25">
      <c r="A105" s="4"/>
      <c r="B105" s="627"/>
      <c r="C105" s="628"/>
      <c r="D105" s="628"/>
      <c r="E105" s="628"/>
      <c r="F105" s="628"/>
      <c r="G105" s="629"/>
      <c r="H105" s="44"/>
      <c r="I105" s="44"/>
      <c r="J105" s="44"/>
      <c r="K105" s="44"/>
      <c r="L105" s="44"/>
      <c r="M105" s="44"/>
      <c r="N105" s="44"/>
    </row>
    <row r="106" spans="1:14" x14ac:dyDescent="0.25">
      <c r="A106" s="22"/>
      <c r="B106" s="12"/>
      <c r="C106" s="630"/>
      <c r="D106" s="630"/>
      <c r="E106" s="630"/>
      <c r="F106" s="630"/>
      <c r="G106" s="630"/>
      <c r="H106" s="44"/>
      <c r="I106" s="44"/>
      <c r="J106" s="22"/>
      <c r="K106" s="22"/>
      <c r="L106" s="22"/>
      <c r="M106" s="22"/>
      <c r="N106" s="22"/>
    </row>
    <row r="107" spans="1:14" x14ac:dyDescent="0.25">
      <c r="A107" s="161">
        <v>14</v>
      </c>
      <c r="B107" s="125" t="s">
        <v>100</v>
      </c>
      <c r="C107" s="596" t="s">
        <v>15</v>
      </c>
      <c r="D107" s="597"/>
      <c r="E107" s="597"/>
      <c r="F107" s="597"/>
      <c r="G107" s="598"/>
      <c r="H107" s="22"/>
      <c r="I107" s="22"/>
      <c r="J107" s="22"/>
      <c r="K107" s="22"/>
      <c r="L107" s="22"/>
      <c r="M107" s="22"/>
      <c r="N107" s="22"/>
    </row>
    <row r="108" spans="1:14" x14ac:dyDescent="0.25">
      <c r="A108" s="51"/>
      <c r="B108" s="22"/>
      <c r="C108" s="431"/>
      <c r="D108" s="431"/>
      <c r="E108" s="431"/>
      <c r="F108" s="431"/>
      <c r="G108" s="431"/>
      <c r="H108" s="22"/>
      <c r="I108" s="22"/>
      <c r="J108" s="22"/>
      <c r="K108" s="22"/>
      <c r="L108" s="22"/>
      <c r="M108" s="22"/>
      <c r="N108" s="22"/>
    </row>
    <row r="109" spans="1:14" x14ac:dyDescent="0.25">
      <c r="A109" s="22"/>
      <c r="B109" s="839" t="s">
        <v>532</v>
      </c>
      <c r="C109" s="840"/>
      <c r="D109" s="840"/>
      <c r="E109" s="840"/>
      <c r="F109" s="840"/>
      <c r="G109" s="840"/>
      <c r="H109" s="840"/>
      <c r="I109" s="22"/>
      <c r="J109" s="22"/>
      <c r="K109" s="22"/>
      <c r="L109" s="22"/>
      <c r="M109" s="22"/>
      <c r="N109" s="22"/>
    </row>
    <row r="110" spans="1:14" x14ac:dyDescent="0.25">
      <c r="A110" s="22"/>
      <c r="B110" s="22"/>
      <c r="C110" s="22"/>
      <c r="D110" s="22"/>
      <c r="E110" s="22"/>
      <c r="F110" s="22"/>
      <c r="G110" s="22"/>
      <c r="H110" s="22"/>
      <c r="I110" s="22"/>
      <c r="J110" s="22"/>
      <c r="K110" s="22"/>
      <c r="L110" s="22"/>
      <c r="M110" s="22"/>
      <c r="N110" s="22"/>
    </row>
    <row r="111" spans="1:14" x14ac:dyDescent="0.25">
      <c r="A111" s="22"/>
      <c r="B111" s="22"/>
      <c r="C111" s="22"/>
      <c r="D111" s="22"/>
      <c r="E111" s="22"/>
      <c r="F111" s="22"/>
      <c r="G111" s="22"/>
      <c r="H111" s="22"/>
      <c r="I111" s="22"/>
      <c r="J111" s="22"/>
      <c r="K111" s="22"/>
      <c r="L111" s="22"/>
      <c r="M111" s="22"/>
      <c r="N111" s="22"/>
    </row>
  </sheetData>
  <mergeCells count="59">
    <mergeCell ref="B109:H109"/>
    <mergeCell ref="B76:N76"/>
    <mergeCell ref="B77:N77"/>
    <mergeCell ref="B78:N78"/>
    <mergeCell ref="B80:G80"/>
    <mergeCell ref="B83:B87"/>
    <mergeCell ref="G83:G102"/>
    <mergeCell ref="B88:B92"/>
    <mergeCell ref="B93:B97"/>
    <mergeCell ref="B103:G103"/>
    <mergeCell ref="B104:G104"/>
    <mergeCell ref="B105:G105"/>
    <mergeCell ref="C106:G106"/>
    <mergeCell ref="C107:G107"/>
    <mergeCell ref="B75:N75"/>
    <mergeCell ref="C56:E56"/>
    <mergeCell ref="C57:E57"/>
    <mergeCell ref="B58:E58"/>
    <mergeCell ref="B59:E59"/>
    <mergeCell ref="C62:E62"/>
    <mergeCell ref="B68:B69"/>
    <mergeCell ref="C68:C69"/>
    <mergeCell ref="D68:D69"/>
    <mergeCell ref="E68:E69"/>
    <mergeCell ref="F68:H68"/>
    <mergeCell ref="I68:K68"/>
    <mergeCell ref="L68:N68"/>
    <mergeCell ref="B74:N74"/>
    <mergeCell ref="B54:B55"/>
    <mergeCell ref="C54:E54"/>
    <mergeCell ref="C55: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105"/>
  <sheetViews>
    <sheetView topLeftCell="A46" workbookViewId="0">
      <selection activeCell="A103" sqref="A103"/>
    </sheetView>
  </sheetViews>
  <sheetFormatPr defaultColWidth="8.85546875" defaultRowHeight="12.75" x14ac:dyDescent="0.25"/>
  <cols>
    <col min="1" max="1" width="8.85546875" style="421"/>
    <col min="2" max="2" width="40.28515625" style="421" customWidth="1"/>
    <col min="3" max="3" width="43.5703125" style="421" customWidth="1"/>
    <col min="4" max="4" width="15.85546875" style="421" customWidth="1"/>
    <col min="5" max="5" width="22.28515625" style="421" customWidth="1"/>
    <col min="6" max="6" width="16.7109375" style="421" bestFit="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32.25" customHeight="1" x14ac:dyDescent="0.25">
      <c r="A3" s="4" t="s">
        <v>1</v>
      </c>
      <c r="B3" s="5" t="s">
        <v>2</v>
      </c>
      <c r="C3" s="315" t="s">
        <v>567</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568</v>
      </c>
      <c r="D8" s="320"/>
      <c r="E8" s="12"/>
      <c r="F8" s="12"/>
      <c r="G8" s="12"/>
      <c r="H8" s="12"/>
      <c r="I8" s="12"/>
      <c r="J8" s="12"/>
      <c r="K8" s="12"/>
      <c r="L8" s="12"/>
      <c r="M8" s="12"/>
      <c r="N8" s="12"/>
    </row>
    <row r="9" spans="1:25" ht="16.149999999999999" customHeight="1" x14ac:dyDescent="0.25">
      <c r="A9" s="161"/>
      <c r="B9" s="836" t="s">
        <v>9</v>
      </c>
      <c r="C9" s="836"/>
      <c r="D9" s="83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569</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492</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15</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613</v>
      </c>
      <c r="D28" s="317" t="s">
        <v>187</v>
      </c>
      <c r="E28" s="317" t="s">
        <v>154</v>
      </c>
      <c r="F28" s="324"/>
      <c r="G28" s="22"/>
      <c r="H28" s="22"/>
      <c r="I28" s="22"/>
      <c r="J28" s="22"/>
      <c r="K28" s="22"/>
      <c r="L28" s="22"/>
      <c r="M28" s="22"/>
      <c r="N28" s="22"/>
    </row>
    <row r="29" spans="1:14" ht="12.75" customHeight="1" x14ac:dyDescent="0.25">
      <c r="A29" s="161"/>
      <c r="B29" s="319" t="s">
        <v>26</v>
      </c>
      <c r="C29" s="313">
        <v>7097.64</v>
      </c>
      <c r="D29" s="45">
        <v>2429.9499999999998</v>
      </c>
      <c r="E29" s="580" t="s">
        <v>188</v>
      </c>
      <c r="F29" s="324"/>
      <c r="G29" s="22"/>
      <c r="H29" s="22"/>
      <c r="I29" s="22"/>
      <c r="J29" s="22"/>
      <c r="K29" s="22"/>
      <c r="L29" s="22"/>
      <c r="M29" s="22"/>
      <c r="N29" s="22"/>
    </row>
    <row r="30" spans="1:14" x14ac:dyDescent="0.25">
      <c r="A30" s="161"/>
      <c r="B30" s="319" t="s">
        <v>27</v>
      </c>
      <c r="C30" s="313">
        <v>114.81</v>
      </c>
      <c r="D30" s="45">
        <v>-389.8</v>
      </c>
      <c r="E30" s="824"/>
      <c r="F30" s="324"/>
      <c r="G30" s="22"/>
      <c r="H30" s="22"/>
      <c r="I30" s="22"/>
      <c r="J30" s="22"/>
      <c r="K30" s="22"/>
      <c r="L30" s="22"/>
      <c r="M30" s="22"/>
      <c r="N30" s="22"/>
    </row>
    <row r="31" spans="1:14" x14ac:dyDescent="0.25">
      <c r="A31" s="161"/>
      <c r="B31" s="319" t="s">
        <v>28</v>
      </c>
      <c r="C31" s="313">
        <v>500</v>
      </c>
      <c r="D31" s="45">
        <v>500</v>
      </c>
      <c r="E31" s="824"/>
      <c r="F31" s="324"/>
      <c r="G31" s="22"/>
      <c r="H31" s="22"/>
      <c r="I31" s="22"/>
      <c r="J31" s="22"/>
      <c r="K31" s="22"/>
      <c r="L31" s="22"/>
      <c r="M31" s="22"/>
      <c r="N31" s="22"/>
    </row>
    <row r="32" spans="1:14" x14ac:dyDescent="0.25">
      <c r="A32" s="161"/>
      <c r="B32" s="319" t="s">
        <v>29</v>
      </c>
      <c r="C32" s="313">
        <v>792.5</v>
      </c>
      <c r="D32" s="45">
        <v>404.7</v>
      </c>
      <c r="E32" s="825"/>
      <c r="F32" s="324"/>
      <c r="G32" s="22"/>
      <c r="H32" s="22"/>
      <c r="I32" s="22"/>
      <c r="J32" s="22"/>
      <c r="K32" s="22"/>
      <c r="L32" s="22"/>
      <c r="M32" s="22"/>
      <c r="N32" s="22"/>
    </row>
    <row r="33" spans="1:14" x14ac:dyDescent="0.25">
      <c r="A33" s="161"/>
      <c r="B33" s="627" t="s">
        <v>570</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313" t="s">
        <v>156</v>
      </c>
      <c r="D36" s="15"/>
      <c r="E36" s="15"/>
      <c r="F36" s="15"/>
      <c r="G36" s="22"/>
      <c r="H36" s="22"/>
      <c r="I36" s="22"/>
      <c r="J36" s="22"/>
      <c r="K36" s="22"/>
      <c r="L36" s="22"/>
      <c r="M36" s="22"/>
      <c r="N36" s="22"/>
    </row>
    <row r="37" spans="1:14" x14ac:dyDescent="0.25">
      <c r="A37" s="161"/>
      <c r="B37" s="311" t="s">
        <v>157</v>
      </c>
      <c r="C37" s="497" t="s">
        <v>156</v>
      </c>
      <c r="D37" s="15"/>
      <c r="E37" s="15"/>
      <c r="F37" s="15"/>
      <c r="G37" s="22"/>
      <c r="H37" s="22"/>
      <c r="I37" s="22"/>
      <c r="J37" s="22"/>
      <c r="K37" s="22"/>
      <c r="L37" s="22"/>
      <c r="M37" s="22"/>
      <c r="N37" s="22"/>
    </row>
    <row r="38" spans="1:14" x14ac:dyDescent="0.25">
      <c r="A38" s="161"/>
      <c r="B38" s="312" t="s">
        <v>158</v>
      </c>
      <c r="C38" s="314" t="s">
        <v>159</v>
      </c>
      <c r="D38" s="15"/>
      <c r="E38" s="15"/>
      <c r="F38" s="15"/>
      <c r="G38" s="22"/>
      <c r="H38" s="22"/>
      <c r="I38" s="22"/>
      <c r="J38" s="22"/>
      <c r="K38" s="22"/>
      <c r="L38" s="22"/>
      <c r="M38" s="22"/>
      <c r="N38" s="22"/>
    </row>
    <row r="39" spans="1:14" x14ac:dyDescent="0.25">
      <c r="A39" s="161"/>
      <c r="B39" s="836" t="s">
        <v>30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571</v>
      </c>
      <c r="D43" s="578"/>
      <c r="E43" s="579"/>
      <c r="F43" s="15"/>
      <c r="G43" s="22"/>
      <c r="H43" s="22"/>
      <c r="I43" s="22"/>
      <c r="J43" s="22"/>
      <c r="K43" s="22"/>
      <c r="L43" s="22"/>
      <c r="M43" s="22"/>
      <c r="N43" s="22"/>
    </row>
    <row r="44" spans="1:14" x14ac:dyDescent="0.25">
      <c r="A44" s="161"/>
      <c r="B44" s="311" t="s">
        <v>157</v>
      </c>
      <c r="C44" s="577" t="s">
        <v>129</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318" t="s">
        <v>37</v>
      </c>
      <c r="C49" s="162" t="s">
        <v>38</v>
      </c>
      <c r="D49" s="138" t="s">
        <v>39</v>
      </c>
      <c r="E49" s="162" t="s">
        <v>40</v>
      </c>
      <c r="F49" s="22"/>
      <c r="G49" s="22"/>
      <c r="H49" s="22"/>
      <c r="I49" s="22"/>
      <c r="J49" s="22"/>
      <c r="K49" s="22"/>
      <c r="L49" s="22"/>
      <c r="M49" s="22"/>
    </row>
    <row r="50" spans="1:14" x14ac:dyDescent="0.25">
      <c r="A50" s="26"/>
      <c r="B50" s="612" t="s">
        <v>553</v>
      </c>
      <c r="C50" s="613"/>
      <c r="D50" s="613"/>
      <c r="E50" s="614"/>
      <c r="F50" s="22"/>
      <c r="G50" s="22"/>
      <c r="H50" s="22"/>
      <c r="I50" s="22"/>
      <c r="J50" s="22"/>
      <c r="K50" s="22"/>
      <c r="L50" s="22"/>
      <c r="M50" s="22"/>
    </row>
    <row r="51" spans="1:14" x14ac:dyDescent="0.25">
      <c r="A51" s="407"/>
      <c r="B51" s="857" t="s">
        <v>572</v>
      </c>
      <c r="C51" s="858"/>
      <c r="D51" s="858"/>
      <c r="E51" s="859"/>
      <c r="F51" s="324"/>
      <c r="G51" s="324"/>
      <c r="H51" s="324"/>
      <c r="I51" s="22"/>
      <c r="J51" s="22"/>
      <c r="K51" s="22"/>
      <c r="L51" s="22"/>
      <c r="M51" s="22"/>
    </row>
    <row r="52" spans="1:14" x14ac:dyDescent="0.25">
      <c r="A52" s="408"/>
      <c r="B52" s="70"/>
      <c r="C52" s="320"/>
      <c r="D52" s="320"/>
      <c r="E52" s="320"/>
      <c r="F52" s="324"/>
      <c r="G52" s="324"/>
      <c r="H52" s="324"/>
      <c r="I52" s="324"/>
      <c r="J52" s="22"/>
      <c r="K52" s="22"/>
      <c r="L52" s="22"/>
      <c r="M52" s="22"/>
      <c r="N52" s="22"/>
    </row>
    <row r="53" spans="1:14" x14ac:dyDescent="0.25">
      <c r="A53" s="406">
        <v>10</v>
      </c>
      <c r="B53" s="547" t="s">
        <v>382</v>
      </c>
      <c r="C53" s="564"/>
      <c r="D53" s="564"/>
      <c r="E53" s="564"/>
      <c r="F53" s="324"/>
      <c r="G53" s="324"/>
      <c r="H53" s="324"/>
      <c r="I53" s="22"/>
      <c r="J53" s="22"/>
      <c r="K53" s="22"/>
      <c r="L53" s="22"/>
      <c r="M53" s="22"/>
    </row>
    <row r="54" spans="1:14" x14ac:dyDescent="0.25">
      <c r="A54" s="26"/>
      <c r="B54" s="834" t="s">
        <v>45</v>
      </c>
      <c r="C54" s="860" t="s">
        <v>553</v>
      </c>
      <c r="D54" s="861"/>
      <c r="E54" s="862"/>
      <c r="F54" s="22"/>
      <c r="G54" s="22"/>
      <c r="H54" s="22"/>
      <c r="I54" s="22"/>
      <c r="J54" s="22"/>
      <c r="K54" s="2"/>
      <c r="L54" s="22"/>
      <c r="M54" s="22"/>
    </row>
    <row r="55" spans="1:14" x14ac:dyDescent="0.25">
      <c r="A55" s="26"/>
      <c r="B55" s="835"/>
      <c r="C55" s="863"/>
      <c r="D55" s="864"/>
      <c r="E55" s="865"/>
      <c r="F55" s="22"/>
      <c r="G55" s="22"/>
      <c r="H55" s="22"/>
      <c r="I55" s="22"/>
      <c r="J55" s="22"/>
      <c r="K55" s="2"/>
      <c r="L55" s="22"/>
      <c r="M55" s="22"/>
    </row>
    <row r="56" spans="1:14" x14ac:dyDescent="0.25">
      <c r="A56" s="406"/>
      <c r="B56" s="444" t="s">
        <v>46</v>
      </c>
      <c r="C56" s="866" t="s">
        <v>438</v>
      </c>
      <c r="D56" s="866"/>
      <c r="E56" s="866"/>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x14ac:dyDescent="0.25">
      <c r="A58" s="26"/>
      <c r="B58" s="857" t="s">
        <v>573</v>
      </c>
      <c r="C58" s="858"/>
      <c r="D58" s="858"/>
      <c r="E58" s="859"/>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324"/>
      <c r="C63" s="324"/>
      <c r="D63" s="324"/>
      <c r="E63" s="324"/>
      <c r="F63" s="324"/>
      <c r="G63" s="324"/>
      <c r="H63" s="35"/>
      <c r="I63" s="35"/>
      <c r="J63" s="324"/>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311" t="s">
        <v>52</v>
      </c>
      <c r="C66" s="319" t="s">
        <v>524</v>
      </c>
      <c r="D66" s="324"/>
      <c r="E66" s="324"/>
      <c r="F66" s="35"/>
      <c r="G66" s="35"/>
      <c r="H66" s="324"/>
      <c r="I66" s="324"/>
      <c r="J66" s="324"/>
      <c r="K66" s="324"/>
      <c r="L66" s="324"/>
      <c r="M66" s="324"/>
      <c r="N66" s="324"/>
    </row>
    <row r="67" spans="1:14" x14ac:dyDescent="0.25">
      <c r="A67" s="161"/>
      <c r="B67" s="324"/>
      <c r="C67" s="324"/>
      <c r="D67" s="324"/>
      <c r="E67" s="324"/>
      <c r="F67" s="324"/>
      <c r="G67" s="324"/>
      <c r="H67" s="324"/>
      <c r="I67" s="324"/>
      <c r="J67" s="324"/>
      <c r="K67" s="324"/>
      <c r="L67" s="324"/>
      <c r="M67" s="324"/>
      <c r="N67" s="324"/>
    </row>
    <row r="68" spans="1:14" ht="27.75" customHeight="1" x14ac:dyDescent="0.25">
      <c r="A68" s="161"/>
      <c r="B68" s="564" t="s">
        <v>54</v>
      </c>
      <c r="C68" s="565" t="s">
        <v>574</v>
      </c>
      <c r="D68" s="565" t="s">
        <v>575</v>
      </c>
      <c r="E68" s="569" t="s">
        <v>576</v>
      </c>
      <c r="F68" s="571" t="s">
        <v>169</v>
      </c>
      <c r="G68" s="572"/>
      <c r="H68" s="573"/>
      <c r="I68" s="563" t="s">
        <v>170</v>
      </c>
      <c r="J68" s="563"/>
      <c r="K68" s="563"/>
      <c r="L68" s="563" t="s">
        <v>171</v>
      </c>
      <c r="M68" s="563"/>
      <c r="N68" s="563"/>
    </row>
    <row r="69" spans="1:14" ht="38.25" x14ac:dyDescent="0.25">
      <c r="A69" s="4"/>
      <c r="B69" s="564"/>
      <c r="C69" s="566"/>
      <c r="D69" s="566"/>
      <c r="E69" s="570"/>
      <c r="F69" s="311" t="s">
        <v>61</v>
      </c>
      <c r="G69" s="311" t="s">
        <v>62</v>
      </c>
      <c r="H69" s="311" t="s">
        <v>63</v>
      </c>
      <c r="I69" s="311" t="s">
        <v>64</v>
      </c>
      <c r="J69" s="311" t="s">
        <v>62</v>
      </c>
      <c r="K69" s="311" t="s">
        <v>63</v>
      </c>
      <c r="L69" s="311" t="s">
        <v>64</v>
      </c>
      <c r="M69" s="311" t="s">
        <v>62</v>
      </c>
      <c r="N69" s="311" t="s">
        <v>63</v>
      </c>
    </row>
    <row r="70" spans="1:14" x14ac:dyDescent="0.25">
      <c r="A70" s="4"/>
      <c r="B70" s="311" t="s">
        <v>65</v>
      </c>
      <c r="C70" s="36">
        <v>16.010000000000002</v>
      </c>
      <c r="D70" s="40">
        <v>28.5</v>
      </c>
      <c r="E70" s="40">
        <v>34</v>
      </c>
      <c r="F70" s="40">
        <v>31.5</v>
      </c>
      <c r="G70" s="40">
        <v>44</v>
      </c>
      <c r="H70" s="36">
        <v>15.05</v>
      </c>
      <c r="I70" s="36">
        <v>18.75</v>
      </c>
      <c r="J70" s="36">
        <v>32</v>
      </c>
      <c r="K70" s="36">
        <v>17.100000000000001</v>
      </c>
      <c r="L70" s="36" t="s">
        <v>66</v>
      </c>
      <c r="M70" s="36" t="s">
        <v>66</v>
      </c>
      <c r="N70" s="36" t="s">
        <v>66</v>
      </c>
    </row>
    <row r="71" spans="1:14" ht="25.5" x14ac:dyDescent="0.2">
      <c r="A71" s="4"/>
      <c r="B71" s="311" t="s">
        <v>67</v>
      </c>
      <c r="C71" s="415">
        <v>27364.92</v>
      </c>
      <c r="D71" s="415">
        <v>25864.47</v>
      </c>
      <c r="E71" s="426">
        <v>24455.040000000001</v>
      </c>
      <c r="F71" s="36">
        <v>25341.86</v>
      </c>
      <c r="G71" s="36">
        <v>29094.61</v>
      </c>
      <c r="H71" s="36">
        <v>22494.61</v>
      </c>
      <c r="I71" s="36">
        <v>29620.5</v>
      </c>
      <c r="J71" s="36">
        <v>27009.65</v>
      </c>
      <c r="K71" s="36">
        <v>26313.64</v>
      </c>
      <c r="L71" s="36" t="s">
        <v>66</v>
      </c>
      <c r="M71" s="36" t="s">
        <v>66</v>
      </c>
      <c r="N71" s="36" t="s">
        <v>66</v>
      </c>
    </row>
    <row r="72" spans="1:14" x14ac:dyDescent="0.2">
      <c r="A72" s="4"/>
      <c r="B72" s="312" t="s">
        <v>68</v>
      </c>
      <c r="C72" s="415">
        <v>782.22</v>
      </c>
      <c r="D72" s="415">
        <v>760.17</v>
      </c>
      <c r="E72" s="415">
        <v>785.15</v>
      </c>
      <c r="F72" s="36">
        <v>767.86</v>
      </c>
      <c r="G72" s="36">
        <v>948</v>
      </c>
      <c r="H72" s="36">
        <v>731.23</v>
      </c>
      <c r="I72" s="40">
        <v>1288.8800000000001</v>
      </c>
      <c r="J72" s="40">
        <v>894.95</v>
      </c>
      <c r="K72" s="40">
        <v>1011</v>
      </c>
      <c r="L72" s="40" t="s">
        <v>66</v>
      </c>
      <c r="M72" s="40" t="s">
        <v>66</v>
      </c>
      <c r="N72" s="40" t="s">
        <v>66</v>
      </c>
    </row>
    <row r="73" spans="1:14" x14ac:dyDescent="0.25">
      <c r="A73" s="4"/>
      <c r="B73" s="541" t="s">
        <v>577</v>
      </c>
      <c r="C73" s="541"/>
      <c r="D73" s="541"/>
      <c r="E73" s="541"/>
      <c r="F73" s="541"/>
      <c r="G73" s="541"/>
      <c r="H73" s="541"/>
      <c r="I73" s="541"/>
      <c r="J73" s="541"/>
      <c r="K73" s="541"/>
      <c r="L73" s="541"/>
      <c r="M73" s="541"/>
      <c r="N73" s="541"/>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102" x14ac:dyDescent="0.25">
      <c r="A82" s="4"/>
      <c r="B82" s="322" t="s">
        <v>74</v>
      </c>
      <c r="C82" s="317" t="s">
        <v>75</v>
      </c>
      <c r="D82" s="317" t="s">
        <v>175</v>
      </c>
      <c r="E82" s="317" t="s">
        <v>614</v>
      </c>
      <c r="F82" s="317" t="s">
        <v>176</v>
      </c>
      <c r="G82" s="317" t="s">
        <v>177</v>
      </c>
      <c r="H82" s="15"/>
      <c r="I82" s="15"/>
      <c r="J82" s="15"/>
      <c r="K82" s="15"/>
      <c r="L82" s="15"/>
      <c r="M82" s="15"/>
      <c r="N82" s="15"/>
    </row>
    <row r="83" spans="1:14" x14ac:dyDescent="0.2">
      <c r="A83" s="4"/>
      <c r="B83" s="548" t="s">
        <v>80</v>
      </c>
      <c r="C83" s="5" t="s">
        <v>578</v>
      </c>
      <c r="D83" s="427">
        <v>1.64</v>
      </c>
      <c r="E83" s="419">
        <v>2.2999999999999998</v>
      </c>
      <c r="F83" s="435">
        <v>-7.76</v>
      </c>
      <c r="G83" s="834" t="s">
        <v>178</v>
      </c>
      <c r="H83" s="44"/>
      <c r="I83" s="44"/>
      <c r="J83" s="44"/>
      <c r="K83" s="44"/>
      <c r="L83" s="44"/>
      <c r="M83" s="44"/>
      <c r="N83" s="44"/>
    </row>
    <row r="84" spans="1:14" x14ac:dyDescent="0.25">
      <c r="A84" s="4"/>
      <c r="B84" s="548"/>
      <c r="C84" s="5" t="s">
        <v>82</v>
      </c>
      <c r="D84" s="442" t="s">
        <v>87</v>
      </c>
      <c r="E84" s="428" t="s">
        <v>87</v>
      </c>
      <c r="F84" s="435"/>
      <c r="G84" s="835"/>
      <c r="H84" s="44"/>
      <c r="I84" s="44"/>
      <c r="J84" s="44"/>
      <c r="K84" s="44"/>
      <c r="L84" s="44"/>
      <c r="M84" s="44"/>
      <c r="N84" s="44"/>
    </row>
    <row r="85" spans="1:14" x14ac:dyDescent="0.25">
      <c r="A85" s="4"/>
      <c r="B85" s="548"/>
      <c r="C85" s="5" t="s">
        <v>86</v>
      </c>
      <c r="D85" s="442" t="s">
        <v>87</v>
      </c>
      <c r="E85" s="428" t="s">
        <v>87</v>
      </c>
      <c r="F85" s="435"/>
      <c r="G85" s="835"/>
      <c r="H85" s="44"/>
      <c r="I85" s="44"/>
      <c r="J85" s="44"/>
      <c r="K85" s="44"/>
      <c r="L85" s="44"/>
      <c r="M85" s="44"/>
      <c r="N85" s="44"/>
    </row>
    <row r="86" spans="1:14" x14ac:dyDescent="0.2">
      <c r="A86" s="4"/>
      <c r="B86" s="548" t="s">
        <v>88</v>
      </c>
      <c r="C86" s="5" t="s">
        <v>578</v>
      </c>
      <c r="D86" s="427">
        <v>8.5399999999999991</v>
      </c>
      <c r="E86" s="419">
        <v>13.7</v>
      </c>
      <c r="F86" s="428" t="s">
        <v>355</v>
      </c>
      <c r="G86" s="835"/>
      <c r="H86" s="44"/>
      <c r="I86" s="44"/>
      <c r="J86" s="44"/>
      <c r="K86" s="44"/>
      <c r="L86" s="44"/>
      <c r="M86" s="44"/>
      <c r="N86" s="44"/>
    </row>
    <row r="87" spans="1:14" x14ac:dyDescent="0.25">
      <c r="A87" s="4"/>
      <c r="B87" s="548"/>
      <c r="C87" s="5" t="s">
        <v>82</v>
      </c>
      <c r="D87" s="442" t="s">
        <v>87</v>
      </c>
      <c r="E87" s="428" t="s">
        <v>87</v>
      </c>
      <c r="F87" s="435"/>
      <c r="G87" s="835"/>
      <c r="H87" s="44"/>
      <c r="I87" s="44"/>
      <c r="J87" s="44"/>
      <c r="K87" s="44"/>
      <c r="L87" s="44"/>
      <c r="M87" s="44"/>
      <c r="N87" s="44"/>
    </row>
    <row r="88" spans="1:14" x14ac:dyDescent="0.25">
      <c r="A88" s="4"/>
      <c r="B88" s="548"/>
      <c r="C88" s="5" t="s">
        <v>86</v>
      </c>
      <c r="D88" s="442" t="s">
        <v>87</v>
      </c>
      <c r="E88" s="428" t="s">
        <v>87</v>
      </c>
      <c r="F88" s="435"/>
      <c r="G88" s="835"/>
      <c r="H88" s="44"/>
      <c r="I88" s="44"/>
      <c r="J88" s="44"/>
      <c r="K88" s="44"/>
      <c r="L88" s="44"/>
      <c r="M88" s="44"/>
      <c r="N88" s="44"/>
    </row>
    <row r="89" spans="1:14" x14ac:dyDescent="0.2">
      <c r="A89" s="4"/>
      <c r="B89" s="548" t="s">
        <v>123</v>
      </c>
      <c r="C89" s="5" t="s">
        <v>578</v>
      </c>
      <c r="D89" s="427">
        <v>7.79</v>
      </c>
      <c r="E89" s="419">
        <v>8.9</v>
      </c>
      <c r="F89" s="428" t="s">
        <v>355</v>
      </c>
      <c r="G89" s="835"/>
      <c r="H89" s="44"/>
      <c r="I89" s="44"/>
      <c r="J89" s="44"/>
      <c r="K89" s="44"/>
      <c r="L89" s="44"/>
      <c r="M89" s="44"/>
      <c r="N89" s="44"/>
    </row>
    <row r="90" spans="1:14" x14ac:dyDescent="0.25">
      <c r="A90" s="4"/>
      <c r="B90" s="548"/>
      <c r="C90" s="5" t="s">
        <v>82</v>
      </c>
      <c r="D90" s="442" t="s">
        <v>87</v>
      </c>
      <c r="E90" s="428" t="s">
        <v>87</v>
      </c>
      <c r="F90" s="435"/>
      <c r="G90" s="835"/>
      <c r="H90" s="44"/>
      <c r="I90" s="44"/>
      <c r="J90" s="44"/>
      <c r="K90" s="44"/>
      <c r="L90" s="44"/>
      <c r="M90" s="44"/>
      <c r="N90" s="44"/>
    </row>
    <row r="91" spans="1:14" x14ac:dyDescent="0.25">
      <c r="A91" s="4"/>
      <c r="B91" s="548"/>
      <c r="C91" s="5" t="s">
        <v>86</v>
      </c>
      <c r="D91" s="442" t="s">
        <v>87</v>
      </c>
      <c r="E91" s="428" t="s">
        <v>87</v>
      </c>
      <c r="F91" s="435"/>
      <c r="G91" s="835"/>
      <c r="H91" s="44"/>
      <c r="I91" s="44"/>
      <c r="J91" s="44"/>
      <c r="K91" s="420"/>
      <c r="L91" s="44"/>
      <c r="M91" s="44"/>
      <c r="N91" s="44"/>
    </row>
    <row r="92" spans="1:14" x14ac:dyDescent="0.2">
      <c r="A92" s="4"/>
      <c r="B92" s="548" t="s">
        <v>92</v>
      </c>
      <c r="C92" s="5" t="s">
        <v>578</v>
      </c>
      <c r="D92" s="427">
        <v>21.1</v>
      </c>
      <c r="E92" s="419">
        <v>25.85</v>
      </c>
      <c r="F92" s="435">
        <v>18.09</v>
      </c>
      <c r="G92" s="835"/>
      <c r="H92" s="44"/>
      <c r="I92" s="44"/>
      <c r="J92" s="44"/>
      <c r="K92" s="44"/>
      <c r="L92" s="44"/>
      <c r="M92" s="44"/>
      <c r="N92" s="44"/>
    </row>
    <row r="93" spans="1:14" x14ac:dyDescent="0.25">
      <c r="A93" s="4"/>
      <c r="B93" s="548"/>
      <c r="C93" s="5" t="s">
        <v>82</v>
      </c>
      <c r="D93" s="442" t="s">
        <v>87</v>
      </c>
      <c r="E93" s="428" t="s">
        <v>87</v>
      </c>
      <c r="F93" s="435"/>
      <c r="G93" s="835"/>
      <c r="H93" s="44"/>
      <c r="I93" s="44"/>
      <c r="J93" s="44"/>
      <c r="K93" s="44"/>
      <c r="L93" s="44"/>
      <c r="M93" s="44"/>
      <c r="N93" s="44"/>
    </row>
    <row r="94" spans="1:14" x14ac:dyDescent="0.25">
      <c r="A94" s="4"/>
      <c r="B94" s="854"/>
      <c r="C94" s="10" t="s">
        <v>86</v>
      </c>
      <c r="D94" s="442" t="s">
        <v>87</v>
      </c>
      <c r="E94" s="428" t="s">
        <v>87</v>
      </c>
      <c r="F94" s="435"/>
      <c r="G94" s="835"/>
      <c r="H94" s="44"/>
      <c r="I94" s="44"/>
      <c r="J94" s="44"/>
      <c r="K94" s="44"/>
      <c r="L94" s="44"/>
      <c r="M94" s="44"/>
      <c r="N94" s="44"/>
    </row>
    <row r="95" spans="1:14" s="416" customFormat="1" x14ac:dyDescent="0.25">
      <c r="B95" s="651" t="s">
        <v>564</v>
      </c>
      <c r="C95" s="855"/>
      <c r="D95" s="855"/>
      <c r="E95" s="855"/>
      <c r="F95" s="855"/>
      <c r="G95" s="856"/>
    </row>
    <row r="96" spans="1:14" x14ac:dyDescent="0.25">
      <c r="A96" s="4"/>
      <c r="B96" s="841" t="s">
        <v>531</v>
      </c>
      <c r="C96" s="842"/>
      <c r="D96" s="842"/>
      <c r="E96" s="842"/>
      <c r="F96" s="842"/>
      <c r="G96" s="843"/>
      <c r="H96" s="44"/>
      <c r="I96" s="44"/>
      <c r="J96" s="44"/>
      <c r="K96" s="44"/>
      <c r="L96" s="44"/>
      <c r="M96" s="44"/>
      <c r="N96" s="44"/>
    </row>
    <row r="97" spans="1:14" x14ac:dyDescent="0.25">
      <c r="A97" s="4"/>
      <c r="B97" s="587" t="s">
        <v>99</v>
      </c>
      <c r="C97" s="588"/>
      <c r="D97" s="588"/>
      <c r="E97" s="588"/>
      <c r="F97" s="588"/>
      <c r="G97" s="589"/>
      <c r="H97" s="44"/>
      <c r="I97" s="44"/>
      <c r="J97" s="44"/>
      <c r="K97" s="44"/>
      <c r="L97" s="44"/>
      <c r="M97" s="44"/>
      <c r="N97" s="44"/>
    </row>
    <row r="98" spans="1:14" x14ac:dyDescent="0.25">
      <c r="A98" s="4"/>
      <c r="B98" s="627"/>
      <c r="C98" s="628"/>
      <c r="D98" s="628"/>
      <c r="E98" s="628"/>
      <c r="F98" s="628"/>
      <c r="G98" s="629"/>
      <c r="H98" s="44"/>
      <c r="I98" s="44"/>
      <c r="J98" s="44"/>
      <c r="K98" s="44"/>
      <c r="L98" s="44"/>
      <c r="M98" s="44"/>
      <c r="N98" s="44"/>
    </row>
    <row r="99" spans="1:14" x14ac:dyDescent="0.25">
      <c r="A99" s="22"/>
      <c r="B99" s="12"/>
      <c r="C99" s="630"/>
      <c r="D99" s="630"/>
      <c r="E99" s="630"/>
      <c r="F99" s="630"/>
      <c r="G99" s="630"/>
      <c r="H99" s="44"/>
      <c r="I99" s="44"/>
      <c r="J99" s="22"/>
      <c r="K99" s="22"/>
      <c r="L99" s="22"/>
      <c r="M99" s="22"/>
      <c r="N99" s="22"/>
    </row>
    <row r="100" spans="1:14" x14ac:dyDescent="0.25">
      <c r="A100" s="161">
        <v>14</v>
      </c>
      <c r="B100" s="125" t="s">
        <v>100</v>
      </c>
      <c r="C100" s="596" t="s">
        <v>579</v>
      </c>
      <c r="D100" s="597"/>
      <c r="E100" s="597"/>
      <c r="F100" s="597"/>
      <c r="G100" s="598"/>
      <c r="H100" s="22"/>
      <c r="I100" s="22"/>
      <c r="J100" s="22"/>
      <c r="K100" s="22"/>
      <c r="L100" s="22"/>
      <c r="M100" s="22"/>
      <c r="N100" s="22"/>
    </row>
    <row r="101" spans="1:14" x14ac:dyDescent="0.25">
      <c r="A101" s="51"/>
      <c r="B101" s="315"/>
      <c r="C101" s="641" t="s">
        <v>580</v>
      </c>
      <c r="D101" s="642"/>
      <c r="E101" s="642"/>
      <c r="F101" s="642"/>
      <c r="G101" s="643"/>
      <c r="H101" s="22"/>
      <c r="I101" s="22"/>
      <c r="J101" s="22"/>
      <c r="K101" s="22"/>
      <c r="L101" s="22"/>
      <c r="M101" s="22"/>
      <c r="N101" s="22"/>
    </row>
    <row r="102" spans="1:14" x14ac:dyDescent="0.25">
      <c r="A102" s="51"/>
      <c r="B102" s="12"/>
      <c r="C102" s="403"/>
      <c r="D102" s="403"/>
      <c r="E102" s="403"/>
      <c r="F102" s="403"/>
      <c r="G102" s="403"/>
      <c r="H102" s="22"/>
      <c r="I102" s="22"/>
      <c r="J102" s="22"/>
      <c r="K102" s="22"/>
      <c r="L102" s="22"/>
      <c r="M102" s="22"/>
      <c r="N102" s="22"/>
    </row>
    <row r="103" spans="1:14" x14ac:dyDescent="0.25">
      <c r="A103" s="22"/>
      <c r="B103" s="839" t="s">
        <v>581</v>
      </c>
      <c r="C103" s="840"/>
      <c r="D103" s="840"/>
      <c r="E103" s="840"/>
      <c r="F103" s="840"/>
      <c r="G103" s="840"/>
      <c r="H103" s="840"/>
      <c r="I103" s="22"/>
      <c r="J103" s="22"/>
      <c r="K103" s="22"/>
      <c r="L103" s="22"/>
      <c r="M103" s="22"/>
      <c r="N103" s="22"/>
    </row>
    <row r="104" spans="1:14" x14ac:dyDescent="0.25">
      <c r="A104" s="22"/>
      <c r="B104" s="22"/>
      <c r="C104" s="22"/>
      <c r="D104" s="22"/>
      <c r="E104" s="22"/>
      <c r="F104" s="22"/>
      <c r="G104" s="22"/>
      <c r="H104" s="22"/>
      <c r="I104" s="22"/>
      <c r="J104" s="22"/>
      <c r="K104" s="22"/>
      <c r="L104" s="22"/>
      <c r="M104" s="22"/>
      <c r="N104" s="22"/>
    </row>
    <row r="105" spans="1:14" x14ac:dyDescent="0.25">
      <c r="A105" s="22"/>
      <c r="B105" s="22"/>
      <c r="C105" s="22"/>
      <c r="D105" s="22"/>
      <c r="E105" s="22"/>
      <c r="F105" s="22"/>
      <c r="G105" s="22"/>
      <c r="H105" s="22"/>
      <c r="I105" s="22"/>
      <c r="J105" s="22"/>
      <c r="K105" s="22"/>
      <c r="L105" s="22"/>
      <c r="M105" s="22"/>
      <c r="N105" s="22"/>
    </row>
  </sheetData>
  <mergeCells count="63">
    <mergeCell ref="C101:G101"/>
    <mergeCell ref="B103:H103"/>
    <mergeCell ref="B95:G95"/>
    <mergeCell ref="B96:G96"/>
    <mergeCell ref="B97:G97"/>
    <mergeCell ref="B98:G98"/>
    <mergeCell ref="C99:G99"/>
    <mergeCell ref="C100:G100"/>
    <mergeCell ref="B77:N77"/>
    <mergeCell ref="B78:N78"/>
    <mergeCell ref="B80:G80"/>
    <mergeCell ref="B83:B85"/>
    <mergeCell ref="G83:G94"/>
    <mergeCell ref="B86:B88"/>
    <mergeCell ref="B89:B91"/>
    <mergeCell ref="B92:B94"/>
    <mergeCell ref="B76:N76"/>
    <mergeCell ref="C62:E62"/>
    <mergeCell ref="B68:B69"/>
    <mergeCell ref="C68:C69"/>
    <mergeCell ref="D68:D69"/>
    <mergeCell ref="E68:E69"/>
    <mergeCell ref="F68:H68"/>
    <mergeCell ref="I68:K68"/>
    <mergeCell ref="L68:N68"/>
    <mergeCell ref="B73:N73"/>
    <mergeCell ref="B74:N74"/>
    <mergeCell ref="B75:N75"/>
    <mergeCell ref="B59:E59"/>
    <mergeCell ref="C45:E45"/>
    <mergeCell ref="B46:E46"/>
    <mergeCell ref="B48:E48"/>
    <mergeCell ref="B50:E50"/>
    <mergeCell ref="B51:E51"/>
    <mergeCell ref="B53:E53"/>
    <mergeCell ref="B54:B55"/>
    <mergeCell ref="C54:E55"/>
    <mergeCell ref="C56:E56"/>
    <mergeCell ref="C57:E57"/>
    <mergeCell ref="B58:E58"/>
    <mergeCell ref="C44:E44"/>
    <mergeCell ref="C22:E22"/>
    <mergeCell ref="B23:E23"/>
    <mergeCell ref="B26:E26"/>
    <mergeCell ref="B27:E27"/>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104"/>
  <sheetViews>
    <sheetView topLeftCell="A39" workbookViewId="0">
      <selection activeCell="B48" sqref="B48:E60"/>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6.140625" style="421" customWidth="1"/>
    <col min="7" max="7" width="19"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315" t="s">
        <v>582</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320"/>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583</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320"/>
      <c r="E7" s="12"/>
      <c r="F7" s="12"/>
      <c r="G7" s="12"/>
      <c r="H7" s="12"/>
      <c r="I7" s="12"/>
      <c r="J7" s="12"/>
      <c r="K7" s="12"/>
      <c r="L7" s="12"/>
      <c r="M7" s="12"/>
      <c r="N7" s="12"/>
    </row>
    <row r="8" spans="1:25" ht="21" customHeight="1" x14ac:dyDescent="0.25">
      <c r="A8" s="161">
        <v>2</v>
      </c>
      <c r="B8" s="10" t="s">
        <v>7</v>
      </c>
      <c r="C8" s="404" t="s">
        <v>584</v>
      </c>
      <c r="D8" s="320"/>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320"/>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320"/>
      <c r="E13" s="22"/>
      <c r="F13" s="22"/>
      <c r="G13" s="22"/>
      <c r="H13" s="22"/>
      <c r="I13" s="22"/>
      <c r="J13" s="22"/>
      <c r="K13" s="22"/>
      <c r="L13" s="22"/>
      <c r="M13" s="22"/>
      <c r="N13" s="22"/>
    </row>
    <row r="14" spans="1:25" ht="30.6" customHeight="1" x14ac:dyDescent="0.25">
      <c r="A14" s="161">
        <v>4</v>
      </c>
      <c r="B14" s="5" t="s">
        <v>103</v>
      </c>
      <c r="C14" s="315" t="s">
        <v>585</v>
      </c>
      <c r="D14" s="320"/>
      <c r="E14" s="22"/>
      <c r="F14" s="22"/>
      <c r="G14" s="22"/>
      <c r="H14" s="22"/>
      <c r="I14" s="22"/>
      <c r="J14" s="22"/>
      <c r="K14" s="22"/>
      <c r="L14" s="22"/>
      <c r="M14" s="22"/>
      <c r="N14" s="22"/>
    </row>
    <row r="15" spans="1:25" ht="14.45" customHeight="1" x14ac:dyDescent="0.25">
      <c r="A15" s="161"/>
      <c r="B15" s="627" t="s">
        <v>127</v>
      </c>
      <c r="C15" s="644"/>
      <c r="D15" s="320"/>
      <c r="E15" s="22"/>
      <c r="F15" s="12"/>
      <c r="G15" s="22"/>
      <c r="H15" s="22"/>
      <c r="I15" s="22"/>
      <c r="J15" s="22"/>
      <c r="K15" s="22"/>
      <c r="L15" s="22"/>
      <c r="M15" s="22"/>
      <c r="N15" s="22"/>
    </row>
    <row r="16" spans="1:25" x14ac:dyDescent="0.25">
      <c r="A16" s="161"/>
      <c r="B16" s="22"/>
      <c r="C16" s="12"/>
      <c r="D16" s="320"/>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321" t="s">
        <v>14</v>
      </c>
      <c r="C18" s="822" t="s">
        <v>15</v>
      </c>
      <c r="D18" s="822"/>
      <c r="E18" s="822"/>
      <c r="F18" s="324"/>
      <c r="G18" s="15"/>
      <c r="H18" s="15"/>
      <c r="I18" s="15"/>
      <c r="J18" s="15"/>
      <c r="K18" s="15"/>
      <c r="L18" s="15"/>
      <c r="M18" s="15"/>
      <c r="N18" s="15"/>
    </row>
    <row r="19" spans="1:14" ht="25.5" x14ac:dyDescent="0.25">
      <c r="A19" s="161"/>
      <c r="B19" s="321" t="s">
        <v>586</v>
      </c>
      <c r="C19" s="590" t="s">
        <v>15</v>
      </c>
      <c r="D19" s="590"/>
      <c r="E19" s="590"/>
      <c r="F19" s="324"/>
      <c r="G19" s="15"/>
      <c r="I19" s="15"/>
      <c r="J19" s="15"/>
      <c r="K19" s="15"/>
      <c r="L19" s="15"/>
      <c r="M19" s="15"/>
      <c r="N19" s="15"/>
    </row>
    <row r="20" spans="1:14" x14ac:dyDescent="0.25">
      <c r="A20" s="161"/>
      <c r="B20" s="321" t="s">
        <v>151</v>
      </c>
      <c r="C20" s="590" t="s">
        <v>15</v>
      </c>
      <c r="D20" s="590"/>
      <c r="E20" s="590"/>
      <c r="F20" s="324"/>
      <c r="G20" s="15"/>
      <c r="H20" s="15"/>
      <c r="I20" s="15"/>
      <c r="J20" s="15"/>
      <c r="K20" s="15"/>
      <c r="L20" s="15"/>
      <c r="M20" s="15"/>
      <c r="N20" s="15"/>
    </row>
    <row r="21" spans="1:14" x14ac:dyDescent="0.25">
      <c r="A21" s="161"/>
      <c r="B21" s="321" t="s">
        <v>152</v>
      </c>
      <c r="C21" s="590" t="s">
        <v>427</v>
      </c>
      <c r="D21" s="590"/>
      <c r="E21" s="590"/>
      <c r="F21" s="324"/>
      <c r="G21" s="15"/>
      <c r="H21" s="15"/>
      <c r="I21" s="15"/>
      <c r="J21" s="15"/>
      <c r="K21" s="15"/>
      <c r="L21" s="15"/>
      <c r="M21" s="15"/>
      <c r="N21" s="15"/>
    </row>
    <row r="22" spans="1:14" x14ac:dyDescent="0.25">
      <c r="A22" s="161"/>
      <c r="B22" s="405" t="s">
        <v>153</v>
      </c>
      <c r="C22" s="823" t="s">
        <v>159</v>
      </c>
      <c r="D22" s="823"/>
      <c r="E22" s="823"/>
      <c r="F22" s="324"/>
      <c r="G22" s="15"/>
      <c r="H22" s="15"/>
      <c r="I22" s="15"/>
      <c r="J22" s="15"/>
      <c r="K22" s="15"/>
      <c r="L22" s="15"/>
      <c r="M22" s="15"/>
      <c r="N22" s="15"/>
    </row>
    <row r="23" spans="1:14" x14ac:dyDescent="0.25">
      <c r="A23" s="161"/>
      <c r="B23" s="836" t="s">
        <v>30</v>
      </c>
      <c r="C23" s="836"/>
      <c r="D23" s="836"/>
      <c r="E23" s="836"/>
      <c r="F23" s="324"/>
      <c r="G23" s="15"/>
      <c r="H23" s="15"/>
      <c r="I23" s="15"/>
      <c r="J23" s="15"/>
      <c r="K23" s="15"/>
      <c r="L23" s="15"/>
      <c r="M23" s="15"/>
      <c r="N23" s="15"/>
    </row>
    <row r="24" spans="1:14" x14ac:dyDescent="0.25">
      <c r="A24" s="161"/>
      <c r="C24" s="15"/>
      <c r="D24" s="15"/>
      <c r="E24" s="15"/>
      <c r="F24" s="324"/>
      <c r="G24" s="15"/>
      <c r="H24" s="15"/>
      <c r="I24" s="15"/>
      <c r="J24" s="15"/>
      <c r="K24" s="15"/>
      <c r="L24" s="15"/>
      <c r="M24" s="15"/>
      <c r="N24" s="15"/>
    </row>
    <row r="25" spans="1:14" x14ac:dyDescent="0.25">
      <c r="A25" s="161"/>
      <c r="B25" s="324"/>
      <c r="C25" s="324"/>
      <c r="D25" s="324"/>
      <c r="E25" s="324"/>
      <c r="F25" s="32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324"/>
      <c r="G27" s="22"/>
      <c r="H27" s="22"/>
      <c r="I27" s="22"/>
      <c r="J27" s="22"/>
      <c r="K27" s="22"/>
      <c r="L27" s="22"/>
      <c r="M27" s="22"/>
      <c r="N27" s="22"/>
    </row>
    <row r="28" spans="1:14" x14ac:dyDescent="0.25">
      <c r="A28" s="161"/>
      <c r="B28" s="311" t="s">
        <v>23</v>
      </c>
      <c r="C28" s="317" t="s">
        <v>428</v>
      </c>
      <c r="D28" s="317" t="s">
        <v>187</v>
      </c>
      <c r="E28" s="317" t="s">
        <v>154</v>
      </c>
      <c r="F28" s="324"/>
      <c r="G28" s="22"/>
      <c r="H28" s="22"/>
      <c r="I28" s="22"/>
      <c r="J28" s="22"/>
      <c r="K28" s="22"/>
      <c r="L28" s="22"/>
      <c r="M28" s="22"/>
      <c r="N28" s="22"/>
    </row>
    <row r="29" spans="1:14" x14ac:dyDescent="0.25">
      <c r="A29" s="161"/>
      <c r="B29" s="319" t="s">
        <v>26</v>
      </c>
      <c r="C29" s="497">
        <v>4231.9799999999996</v>
      </c>
      <c r="D29" s="580" t="s">
        <v>429</v>
      </c>
      <c r="E29" s="580" t="s">
        <v>188</v>
      </c>
      <c r="F29" s="324"/>
      <c r="G29" s="22"/>
      <c r="H29" s="22"/>
      <c r="I29" s="22"/>
      <c r="J29" s="22"/>
      <c r="K29" s="22"/>
      <c r="L29" s="22"/>
      <c r="M29" s="22"/>
      <c r="N29" s="22"/>
    </row>
    <row r="30" spans="1:14" x14ac:dyDescent="0.25">
      <c r="A30" s="161"/>
      <c r="B30" s="319" t="s">
        <v>27</v>
      </c>
      <c r="C30" s="497">
        <v>253.74</v>
      </c>
      <c r="D30" s="824"/>
      <c r="E30" s="824"/>
      <c r="F30" s="324"/>
      <c r="G30" s="22"/>
      <c r="H30" s="22"/>
      <c r="I30" s="22"/>
      <c r="J30" s="22"/>
      <c r="K30" s="22"/>
      <c r="L30" s="22"/>
      <c r="M30" s="22"/>
      <c r="N30" s="22"/>
    </row>
    <row r="31" spans="1:14" x14ac:dyDescent="0.25">
      <c r="A31" s="161"/>
      <c r="B31" s="319" t="s">
        <v>28</v>
      </c>
      <c r="C31" s="497">
        <v>717.95</v>
      </c>
      <c r="D31" s="824"/>
      <c r="E31" s="824"/>
      <c r="F31" s="324"/>
      <c r="G31" s="22"/>
      <c r="H31" s="22"/>
      <c r="I31" s="22"/>
      <c r="J31" s="22"/>
      <c r="K31" s="22"/>
      <c r="L31" s="22"/>
      <c r="M31" s="22"/>
      <c r="N31" s="22"/>
    </row>
    <row r="32" spans="1:14" x14ac:dyDescent="0.25">
      <c r="A32" s="161"/>
      <c r="B32" s="319" t="s">
        <v>29</v>
      </c>
      <c r="C32" s="497">
        <v>1133.78</v>
      </c>
      <c r="D32" s="825"/>
      <c r="E32" s="825"/>
      <c r="F32" s="324"/>
      <c r="G32" s="22"/>
      <c r="H32" s="22"/>
      <c r="I32" s="22"/>
      <c r="J32" s="22"/>
      <c r="K32" s="22"/>
      <c r="L32" s="22"/>
      <c r="M32" s="22"/>
      <c r="N32" s="22"/>
    </row>
    <row r="33" spans="1:14" x14ac:dyDescent="0.25">
      <c r="A33" s="161"/>
      <c r="B33" s="627" t="s">
        <v>588</v>
      </c>
      <c r="C33" s="628"/>
      <c r="D33" s="628"/>
      <c r="E33" s="629"/>
      <c r="F33" s="324"/>
      <c r="G33" s="22"/>
      <c r="H33" s="22"/>
      <c r="I33" s="22"/>
      <c r="J33" s="22"/>
      <c r="K33" s="22"/>
      <c r="L33" s="22"/>
      <c r="M33" s="22"/>
      <c r="N33" s="22"/>
    </row>
    <row r="34" spans="1:14" x14ac:dyDescent="0.25">
      <c r="A34" s="161"/>
      <c r="B34" s="15"/>
      <c r="C34" s="324"/>
      <c r="D34" s="324"/>
      <c r="E34" s="324"/>
      <c r="F34" s="32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311" t="s">
        <v>155</v>
      </c>
      <c r="C36" s="497" t="s">
        <v>156</v>
      </c>
      <c r="D36" s="15"/>
      <c r="E36" s="15"/>
      <c r="F36" s="15"/>
      <c r="G36" s="22"/>
      <c r="H36" s="22"/>
      <c r="I36" s="22"/>
      <c r="J36" s="22"/>
      <c r="K36" s="22"/>
      <c r="L36" s="22"/>
      <c r="M36" s="22"/>
      <c r="N36" s="22"/>
    </row>
    <row r="37" spans="1:14" x14ac:dyDescent="0.25">
      <c r="A37" s="161"/>
      <c r="B37" s="311" t="s">
        <v>157</v>
      </c>
      <c r="C37" s="313" t="s">
        <v>427</v>
      </c>
      <c r="D37" s="15"/>
      <c r="E37" s="15"/>
      <c r="F37" s="15"/>
      <c r="G37" s="22"/>
      <c r="H37" s="22"/>
      <c r="I37" s="22"/>
      <c r="J37" s="22"/>
      <c r="K37" s="22"/>
      <c r="L37" s="22"/>
      <c r="M37" s="22"/>
      <c r="N37" s="22"/>
    </row>
    <row r="38" spans="1:14" x14ac:dyDescent="0.25">
      <c r="A38" s="161"/>
      <c r="B38" s="312" t="s">
        <v>158</v>
      </c>
      <c r="C38" s="314" t="s">
        <v>159</v>
      </c>
      <c r="D38" s="15"/>
      <c r="E38" s="15"/>
      <c r="F38" s="15"/>
      <c r="G38" s="22"/>
      <c r="H38" s="22"/>
      <c r="I38" s="22"/>
      <c r="J38" s="22"/>
      <c r="K38" s="22"/>
      <c r="L38" s="22"/>
      <c r="M38" s="22"/>
      <c r="N38" s="22"/>
    </row>
    <row r="39" spans="1:14" x14ac:dyDescent="0.25">
      <c r="A39" s="161"/>
      <c r="B39" s="836" t="s">
        <v>30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32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311" t="s">
        <v>160</v>
      </c>
      <c r="C43" s="577" t="s">
        <v>812</v>
      </c>
      <c r="D43" s="578"/>
      <c r="E43" s="579"/>
      <c r="F43" s="15"/>
      <c r="G43" s="22"/>
      <c r="H43" s="22"/>
      <c r="I43" s="22"/>
      <c r="J43" s="22"/>
      <c r="K43" s="22"/>
      <c r="L43" s="22"/>
      <c r="M43" s="22"/>
      <c r="N43" s="22"/>
    </row>
    <row r="44" spans="1:14" x14ac:dyDescent="0.25">
      <c r="A44" s="161"/>
      <c r="B44" s="311" t="s">
        <v>157</v>
      </c>
      <c r="C44" s="577" t="s">
        <v>427</v>
      </c>
      <c r="D44" s="578"/>
      <c r="E44" s="579"/>
      <c r="F44" s="15"/>
      <c r="G44" s="22"/>
      <c r="H44" s="22"/>
      <c r="I44" s="22"/>
      <c r="J44" s="22"/>
      <c r="K44" s="22"/>
      <c r="L44" s="22"/>
      <c r="M44" s="22"/>
      <c r="N44" s="22"/>
    </row>
    <row r="45" spans="1:14" x14ac:dyDescent="0.25">
      <c r="A45" s="161"/>
      <c r="B45" s="311"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323"/>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379</v>
      </c>
      <c r="F49" s="22"/>
      <c r="G49" s="22"/>
      <c r="H49" s="22"/>
      <c r="I49" s="22"/>
      <c r="J49" s="22"/>
      <c r="K49" s="22"/>
      <c r="L49" s="22"/>
      <c r="M49" s="22"/>
    </row>
    <row r="50" spans="1:14" ht="25.5" x14ac:dyDescent="0.25">
      <c r="A50" s="26"/>
      <c r="B50" s="127" t="s">
        <v>638</v>
      </c>
      <c r="C50" s="127" t="s">
        <v>639</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589</v>
      </c>
      <c r="C52" s="827"/>
      <c r="D52" s="827"/>
      <c r="E52" s="828"/>
      <c r="F52" s="324"/>
      <c r="G52" s="324"/>
      <c r="H52" s="324"/>
      <c r="I52" s="22"/>
      <c r="J52" s="22"/>
      <c r="K52" s="22"/>
      <c r="L52" s="22"/>
      <c r="M52" s="22"/>
    </row>
    <row r="53" spans="1:14" x14ac:dyDescent="0.25">
      <c r="A53" s="408"/>
      <c r="B53" s="423"/>
      <c r="C53" s="509"/>
      <c r="D53" s="509"/>
      <c r="E53" s="509"/>
      <c r="F53" s="324"/>
      <c r="G53" s="324"/>
      <c r="H53" s="324"/>
      <c r="I53" s="324"/>
      <c r="J53" s="22"/>
      <c r="K53" s="22"/>
      <c r="L53" s="22"/>
      <c r="M53" s="22"/>
      <c r="N53" s="22"/>
    </row>
    <row r="54" spans="1:14" x14ac:dyDescent="0.25">
      <c r="A54" s="406">
        <v>10</v>
      </c>
      <c r="B54" s="547" t="s">
        <v>382</v>
      </c>
      <c r="C54" s="564"/>
      <c r="D54" s="564"/>
      <c r="E54" s="564"/>
      <c r="F54" s="324"/>
      <c r="G54" s="324"/>
      <c r="H54" s="324"/>
      <c r="I54" s="22"/>
      <c r="J54" s="22"/>
      <c r="K54" s="22"/>
      <c r="L54" s="22"/>
      <c r="M54" s="22"/>
    </row>
    <row r="55" spans="1:14" x14ac:dyDescent="0.25">
      <c r="A55" s="26"/>
      <c r="B55" s="669" t="s">
        <v>45</v>
      </c>
      <c r="C55" s="847" t="s">
        <v>590</v>
      </c>
      <c r="D55" s="848"/>
      <c r="E55" s="849"/>
      <c r="F55" s="22"/>
      <c r="G55" s="22"/>
      <c r="H55" s="22"/>
      <c r="I55" s="22"/>
      <c r="J55" s="22"/>
      <c r="K55" s="2"/>
      <c r="L55" s="22"/>
      <c r="M55" s="22"/>
    </row>
    <row r="56" spans="1:14"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591</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324"/>
      <c r="C64" s="324"/>
      <c r="D64" s="324"/>
      <c r="E64" s="324"/>
      <c r="F64" s="324"/>
      <c r="G64" s="324"/>
      <c r="H64" s="35"/>
      <c r="I64" s="35"/>
      <c r="J64" s="32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311" t="s">
        <v>52</v>
      </c>
      <c r="C67" s="319" t="s">
        <v>592</v>
      </c>
      <c r="D67" s="324"/>
      <c r="E67" s="324"/>
      <c r="F67" s="35"/>
      <c r="G67" s="35"/>
      <c r="H67" s="324"/>
      <c r="I67" s="324"/>
      <c r="J67" s="324"/>
      <c r="K67" s="324"/>
      <c r="L67" s="324"/>
      <c r="M67" s="324"/>
      <c r="N67" s="324"/>
    </row>
    <row r="68" spans="1:14" x14ac:dyDescent="0.25">
      <c r="A68" s="161"/>
      <c r="B68" s="324"/>
      <c r="C68" s="324"/>
      <c r="D68" s="324"/>
      <c r="E68" s="324"/>
      <c r="F68" s="324"/>
      <c r="G68" s="324"/>
      <c r="H68" s="324"/>
      <c r="I68" s="324"/>
      <c r="J68" s="324"/>
      <c r="K68" s="324"/>
      <c r="L68" s="324"/>
      <c r="M68" s="324"/>
      <c r="N68" s="324"/>
    </row>
    <row r="69" spans="1:14" x14ac:dyDescent="0.25">
      <c r="A69" s="161"/>
      <c r="B69" s="564" t="s">
        <v>54</v>
      </c>
      <c r="C69" s="565" t="s">
        <v>593</v>
      </c>
      <c r="D69" s="565" t="s">
        <v>594</v>
      </c>
      <c r="E69" s="569" t="s">
        <v>595</v>
      </c>
      <c r="F69" s="571" t="s">
        <v>169</v>
      </c>
      <c r="G69" s="572"/>
      <c r="H69" s="573"/>
      <c r="I69" s="563" t="s">
        <v>170</v>
      </c>
      <c r="J69" s="563"/>
      <c r="K69" s="563"/>
      <c r="L69" s="563" t="s">
        <v>171</v>
      </c>
      <c r="M69" s="563"/>
      <c r="N69" s="563"/>
    </row>
    <row r="70" spans="1:14" ht="38.25" x14ac:dyDescent="0.25">
      <c r="A70" s="4"/>
      <c r="B70" s="564"/>
      <c r="C70" s="566"/>
      <c r="D70" s="566"/>
      <c r="E70" s="570"/>
      <c r="F70" s="311" t="s">
        <v>61</v>
      </c>
      <c r="G70" s="311" t="s">
        <v>62</v>
      </c>
      <c r="H70" s="311" t="s">
        <v>63</v>
      </c>
      <c r="I70" s="311" t="s">
        <v>64</v>
      </c>
      <c r="J70" s="311" t="s">
        <v>62</v>
      </c>
      <c r="K70" s="311" t="s">
        <v>63</v>
      </c>
      <c r="L70" s="311" t="s">
        <v>64</v>
      </c>
      <c r="M70" s="311" t="s">
        <v>62</v>
      </c>
      <c r="N70" s="311" t="s">
        <v>63</v>
      </c>
    </row>
    <row r="71" spans="1:14" x14ac:dyDescent="0.25">
      <c r="A71" s="4"/>
      <c r="B71" s="311" t="s">
        <v>65</v>
      </c>
      <c r="C71" s="40">
        <v>40.049999999999997</v>
      </c>
      <c r="D71" s="40">
        <v>40.5</v>
      </c>
      <c r="E71" s="40">
        <v>56.4</v>
      </c>
      <c r="F71" s="40">
        <v>120</v>
      </c>
      <c r="G71" s="40">
        <v>165</v>
      </c>
      <c r="H71" s="40">
        <v>37.5</v>
      </c>
      <c r="I71" s="36" t="s">
        <v>66</v>
      </c>
      <c r="J71" s="36" t="s">
        <v>66</v>
      </c>
      <c r="K71" s="36" t="s">
        <v>66</v>
      </c>
      <c r="L71" s="36" t="s">
        <v>66</v>
      </c>
      <c r="M71" s="36" t="s">
        <v>66</v>
      </c>
      <c r="N71" s="36" t="s">
        <v>66</v>
      </c>
    </row>
    <row r="72" spans="1:14" ht="25.5" x14ac:dyDescent="0.25">
      <c r="A72" s="4"/>
      <c r="B72" s="311" t="s">
        <v>596</v>
      </c>
      <c r="C72" s="40">
        <v>25626.75</v>
      </c>
      <c r="D72" s="40">
        <v>25489.57</v>
      </c>
      <c r="E72" s="40">
        <v>27808.14</v>
      </c>
      <c r="F72" s="40">
        <v>29648.99</v>
      </c>
      <c r="G72" s="40">
        <v>28661.58</v>
      </c>
      <c r="H72" s="40">
        <v>26064.12</v>
      </c>
      <c r="I72" s="36" t="s">
        <v>66</v>
      </c>
      <c r="J72" s="36" t="s">
        <v>66</v>
      </c>
      <c r="K72" s="36" t="s">
        <v>66</v>
      </c>
      <c r="L72" s="36" t="s">
        <v>66</v>
      </c>
      <c r="M72" s="36" t="s">
        <v>66</v>
      </c>
      <c r="N72" s="36" t="s">
        <v>66</v>
      </c>
    </row>
    <row r="73" spans="1:14" x14ac:dyDescent="0.25">
      <c r="A73" s="4"/>
      <c r="B73" s="541" t="s">
        <v>597</v>
      </c>
      <c r="C73" s="853"/>
      <c r="D73" s="853"/>
      <c r="E73" s="853"/>
      <c r="F73" s="541"/>
      <c r="G73" s="541"/>
      <c r="H73" s="541"/>
      <c r="I73" s="541"/>
      <c r="J73" s="541"/>
      <c r="K73" s="541"/>
      <c r="L73" s="541"/>
      <c r="M73" s="541"/>
      <c r="N73" s="541"/>
    </row>
    <row r="74" spans="1:14" ht="13.5" x14ac:dyDescent="0.25">
      <c r="A74" s="4"/>
      <c r="B74" s="838" t="s">
        <v>30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324"/>
      <c r="D81" s="324"/>
      <c r="E81" s="324"/>
      <c r="F81" s="324"/>
      <c r="G81" s="324"/>
      <c r="H81" s="324"/>
      <c r="I81" s="324"/>
      <c r="J81" s="324"/>
      <c r="K81" s="324"/>
      <c r="L81" s="324"/>
      <c r="M81" s="324"/>
      <c r="N81" s="324"/>
    </row>
    <row r="82" spans="1:14" ht="102" x14ac:dyDescent="0.25">
      <c r="A82" s="4"/>
      <c r="B82" s="322" t="s">
        <v>74</v>
      </c>
      <c r="C82" s="317" t="s">
        <v>75</v>
      </c>
      <c r="D82" s="317" t="s">
        <v>175</v>
      </c>
      <c r="E82" s="317" t="s">
        <v>445</v>
      </c>
      <c r="F82" s="317" t="s">
        <v>176</v>
      </c>
      <c r="G82" s="317" t="s">
        <v>177</v>
      </c>
      <c r="H82" s="15"/>
      <c r="I82" s="15"/>
      <c r="J82" s="15"/>
      <c r="K82" s="15"/>
      <c r="L82" s="15"/>
      <c r="M82" s="15"/>
      <c r="N82" s="15"/>
    </row>
    <row r="83" spans="1:14" ht="12.75" customHeight="1" x14ac:dyDescent="0.2">
      <c r="A83" s="4"/>
      <c r="B83" s="548" t="s">
        <v>80</v>
      </c>
      <c r="C83" s="5" t="s">
        <v>598</v>
      </c>
      <c r="D83" s="441">
        <v>1.74</v>
      </c>
      <c r="E83" s="435">
        <v>3.57</v>
      </c>
      <c r="F83" s="834" t="s">
        <v>447</v>
      </c>
      <c r="G83" s="834" t="s">
        <v>178</v>
      </c>
      <c r="H83" s="44"/>
      <c r="I83" s="44"/>
      <c r="J83" s="44"/>
      <c r="K83" s="44"/>
      <c r="L83" s="44"/>
      <c r="M83" s="44"/>
      <c r="N83" s="44"/>
    </row>
    <row r="84" spans="1:14" x14ac:dyDescent="0.25">
      <c r="A84" s="4"/>
      <c r="B84" s="548"/>
      <c r="C84" s="5" t="s">
        <v>82</v>
      </c>
      <c r="D84" s="442" t="s">
        <v>87</v>
      </c>
      <c r="E84" s="442" t="s">
        <v>87</v>
      </c>
      <c r="F84" s="835"/>
      <c r="G84" s="835"/>
      <c r="H84" s="44"/>
      <c r="I84" s="44"/>
      <c r="J84" s="44"/>
      <c r="K84" s="44"/>
      <c r="L84" s="44"/>
      <c r="M84" s="44"/>
      <c r="N84" s="44"/>
    </row>
    <row r="85" spans="1:14" x14ac:dyDescent="0.25">
      <c r="A85" s="4"/>
      <c r="B85" s="548"/>
      <c r="C85" s="5" t="s">
        <v>86</v>
      </c>
      <c r="D85" s="442" t="s">
        <v>87</v>
      </c>
      <c r="E85" s="442" t="s">
        <v>87</v>
      </c>
      <c r="F85" s="835"/>
      <c r="G85" s="835"/>
      <c r="H85" s="44"/>
      <c r="I85" s="44"/>
      <c r="J85" s="44"/>
      <c r="K85" s="44"/>
      <c r="L85" s="44"/>
      <c r="M85" s="44"/>
      <c r="N85" s="44"/>
    </row>
    <row r="86" spans="1:14" x14ac:dyDescent="0.2">
      <c r="A86" s="4"/>
      <c r="B86" s="548" t="s">
        <v>88</v>
      </c>
      <c r="C86" s="5" t="s">
        <v>598</v>
      </c>
      <c r="D86" s="443">
        <v>11.32</v>
      </c>
      <c r="E86" s="435">
        <v>33.61</v>
      </c>
      <c r="F86" s="835"/>
      <c r="G86" s="835"/>
      <c r="H86" s="44"/>
      <c r="I86" s="44"/>
      <c r="J86" s="44"/>
      <c r="K86" s="44"/>
      <c r="L86" s="44"/>
      <c r="M86" s="44"/>
      <c r="N86" s="44"/>
    </row>
    <row r="87" spans="1:14" x14ac:dyDescent="0.25">
      <c r="A87" s="4"/>
      <c r="B87" s="548"/>
      <c r="C87" s="5" t="s">
        <v>82</v>
      </c>
      <c r="D87" s="442" t="s">
        <v>87</v>
      </c>
      <c r="E87" s="442" t="s">
        <v>87</v>
      </c>
      <c r="F87" s="835"/>
      <c r="G87" s="835"/>
      <c r="H87" s="44"/>
      <c r="I87" s="44"/>
      <c r="J87" s="44"/>
      <c r="K87" s="44"/>
      <c r="L87" s="44"/>
      <c r="M87" s="44"/>
      <c r="N87" s="44"/>
    </row>
    <row r="88" spans="1:14" x14ac:dyDescent="0.25">
      <c r="A88" s="4"/>
      <c r="B88" s="548"/>
      <c r="C88" s="5" t="s">
        <v>86</v>
      </c>
      <c r="D88" s="442" t="s">
        <v>87</v>
      </c>
      <c r="E88" s="442" t="s">
        <v>87</v>
      </c>
      <c r="F88" s="835"/>
      <c r="G88" s="835"/>
      <c r="H88" s="44"/>
      <c r="I88" s="44"/>
      <c r="J88" s="44"/>
      <c r="K88" s="44"/>
      <c r="L88" s="44"/>
      <c r="M88" s="44"/>
      <c r="N88" s="44"/>
    </row>
    <row r="89" spans="1:14" x14ac:dyDescent="0.2">
      <c r="A89" s="4"/>
      <c r="B89" s="548" t="s">
        <v>123</v>
      </c>
      <c r="C89" s="5" t="s">
        <v>598</v>
      </c>
      <c r="D89" s="441">
        <v>11.32</v>
      </c>
      <c r="E89" s="435">
        <v>13.7</v>
      </c>
      <c r="F89" s="835"/>
      <c r="G89" s="835"/>
      <c r="H89" s="44"/>
      <c r="I89" s="44"/>
      <c r="J89" s="44"/>
      <c r="K89" s="44"/>
      <c r="L89" s="44"/>
      <c r="M89" s="44"/>
      <c r="N89" s="44"/>
    </row>
    <row r="90" spans="1:14" x14ac:dyDescent="0.25">
      <c r="A90" s="4"/>
      <c r="B90" s="548"/>
      <c r="C90" s="5" t="s">
        <v>82</v>
      </c>
      <c r="D90" s="442" t="s">
        <v>87</v>
      </c>
      <c r="E90" s="442" t="s">
        <v>87</v>
      </c>
      <c r="F90" s="835"/>
      <c r="G90" s="835"/>
      <c r="H90" s="44"/>
      <c r="I90" s="44"/>
      <c r="J90" s="44"/>
      <c r="K90" s="44"/>
      <c r="L90" s="44"/>
      <c r="M90" s="44"/>
      <c r="N90" s="44"/>
    </row>
    <row r="91" spans="1:14" x14ac:dyDescent="0.25">
      <c r="A91" s="4"/>
      <c r="B91" s="548"/>
      <c r="C91" s="5" t="s">
        <v>86</v>
      </c>
      <c r="D91" s="442" t="s">
        <v>87</v>
      </c>
      <c r="E91" s="442" t="s">
        <v>87</v>
      </c>
      <c r="F91" s="835"/>
      <c r="G91" s="835"/>
      <c r="H91" s="44"/>
      <c r="I91" s="44"/>
      <c r="J91" s="44"/>
      <c r="K91" s="420"/>
      <c r="L91" s="44"/>
      <c r="M91" s="44"/>
      <c r="N91" s="44"/>
    </row>
    <row r="92" spans="1:14" x14ac:dyDescent="0.2">
      <c r="A92" s="4"/>
      <c r="B92" s="548" t="s">
        <v>92</v>
      </c>
      <c r="C92" s="5" t="s">
        <v>598</v>
      </c>
      <c r="D92" s="441">
        <v>25.72</v>
      </c>
      <c r="E92" s="435">
        <v>25.79</v>
      </c>
      <c r="F92" s="835"/>
      <c r="G92" s="835"/>
      <c r="H92" s="44"/>
      <c r="I92" s="44"/>
      <c r="J92" s="44"/>
      <c r="K92" s="44"/>
      <c r="L92" s="44"/>
      <c r="M92" s="44"/>
      <c r="N92" s="44"/>
    </row>
    <row r="93" spans="1:14" x14ac:dyDescent="0.25">
      <c r="A93" s="4"/>
      <c r="B93" s="548"/>
      <c r="C93" s="5" t="s">
        <v>82</v>
      </c>
      <c r="D93" s="442" t="s">
        <v>87</v>
      </c>
      <c r="E93" s="442" t="s">
        <v>87</v>
      </c>
      <c r="F93" s="835"/>
      <c r="G93" s="835"/>
      <c r="H93" s="44"/>
      <c r="I93" s="44"/>
      <c r="J93" s="44"/>
      <c r="K93" s="44"/>
      <c r="L93" s="44"/>
      <c r="M93" s="44"/>
      <c r="N93" s="44"/>
    </row>
    <row r="94" spans="1:14" x14ac:dyDescent="0.25">
      <c r="A94" s="4"/>
      <c r="B94" s="854"/>
      <c r="C94" s="5" t="s">
        <v>86</v>
      </c>
      <c r="D94" s="442" t="s">
        <v>87</v>
      </c>
      <c r="E94" s="442" t="s">
        <v>87</v>
      </c>
      <c r="F94" s="835"/>
      <c r="G94" s="835"/>
      <c r="H94" s="44"/>
      <c r="I94" s="44"/>
      <c r="J94" s="44"/>
      <c r="K94" s="44"/>
      <c r="L94" s="44"/>
      <c r="M94" s="44"/>
      <c r="N94" s="44"/>
    </row>
    <row r="95" spans="1:14" s="416" customFormat="1" x14ac:dyDescent="0.25">
      <c r="B95" s="651" t="s">
        <v>564</v>
      </c>
      <c r="C95" s="855"/>
      <c r="D95" s="855"/>
      <c r="E95" s="855"/>
      <c r="F95" s="855"/>
      <c r="G95" s="856"/>
    </row>
    <row r="96" spans="1:14" x14ac:dyDescent="0.25">
      <c r="A96" s="4"/>
      <c r="B96" s="841" t="s">
        <v>600</v>
      </c>
      <c r="C96" s="842"/>
      <c r="D96" s="842"/>
      <c r="E96" s="842"/>
      <c r="F96" s="842"/>
      <c r="G96" s="843"/>
      <c r="H96" s="44"/>
      <c r="I96" s="44"/>
      <c r="J96" s="44"/>
      <c r="K96" s="44"/>
      <c r="L96" s="44"/>
      <c r="M96" s="44"/>
      <c r="N96" s="44"/>
    </row>
    <row r="97" spans="1:14" x14ac:dyDescent="0.25">
      <c r="A97" s="4"/>
      <c r="B97" s="587" t="s">
        <v>99</v>
      </c>
      <c r="C97" s="588"/>
      <c r="D97" s="588"/>
      <c r="E97" s="588"/>
      <c r="F97" s="588"/>
      <c r="G97" s="589"/>
      <c r="H97" s="44"/>
      <c r="I97" s="44"/>
      <c r="J97" s="44"/>
      <c r="K97" s="44"/>
      <c r="L97" s="44"/>
      <c r="M97" s="44"/>
      <c r="N97" s="44"/>
    </row>
    <row r="98" spans="1:14" x14ac:dyDescent="0.25">
      <c r="A98" s="4"/>
      <c r="B98" s="627"/>
      <c r="C98" s="628"/>
      <c r="D98" s="628"/>
      <c r="E98" s="628"/>
      <c r="F98" s="628"/>
      <c r="G98" s="629"/>
      <c r="H98" s="44"/>
      <c r="I98" s="44"/>
      <c r="J98" s="44"/>
      <c r="K98" s="44"/>
      <c r="L98" s="44"/>
      <c r="M98" s="44"/>
      <c r="N98" s="44"/>
    </row>
    <row r="99" spans="1:14" x14ac:dyDescent="0.25">
      <c r="A99" s="22"/>
      <c r="B99" s="12"/>
      <c r="C99" s="630"/>
      <c r="D99" s="630"/>
      <c r="E99" s="630"/>
      <c r="F99" s="630"/>
      <c r="G99" s="630"/>
      <c r="H99" s="44"/>
      <c r="I99" s="44"/>
      <c r="J99" s="22"/>
      <c r="K99" s="22"/>
      <c r="L99" s="22"/>
      <c r="M99" s="22"/>
      <c r="N99" s="22"/>
    </row>
    <row r="100" spans="1:14" x14ac:dyDescent="0.25">
      <c r="A100" s="161">
        <v>14</v>
      </c>
      <c r="B100" s="125" t="s">
        <v>100</v>
      </c>
      <c r="C100" s="596" t="s">
        <v>66</v>
      </c>
      <c r="D100" s="597"/>
      <c r="E100" s="597"/>
      <c r="F100" s="597"/>
      <c r="G100" s="598"/>
      <c r="H100" s="22"/>
      <c r="I100" s="22"/>
      <c r="J100" s="22"/>
      <c r="K100" s="22"/>
      <c r="L100" s="22"/>
      <c r="M100" s="22"/>
      <c r="N100" s="22"/>
    </row>
    <row r="101" spans="1:14" x14ac:dyDescent="0.25">
      <c r="A101" s="51"/>
      <c r="B101" s="22"/>
      <c r="C101" s="431"/>
      <c r="D101" s="431"/>
      <c r="E101" s="431"/>
      <c r="F101" s="431"/>
      <c r="G101" s="431"/>
      <c r="H101" s="22"/>
      <c r="I101" s="22"/>
      <c r="J101" s="22"/>
      <c r="K101" s="22"/>
      <c r="L101" s="22"/>
      <c r="M101" s="22"/>
      <c r="N101" s="22"/>
    </row>
    <row r="102" spans="1:14" x14ac:dyDescent="0.25">
      <c r="A102" s="22"/>
      <c r="B102" s="839" t="s">
        <v>601</v>
      </c>
      <c r="C102" s="840"/>
      <c r="D102" s="840"/>
      <c r="E102" s="840"/>
      <c r="F102" s="840"/>
      <c r="G102" s="840"/>
      <c r="H102" s="840"/>
      <c r="I102" s="22"/>
      <c r="J102" s="22"/>
      <c r="K102" s="22"/>
      <c r="L102" s="22"/>
      <c r="M102" s="22"/>
      <c r="N102" s="22"/>
    </row>
    <row r="103" spans="1:14" x14ac:dyDescent="0.25">
      <c r="A103" s="22"/>
      <c r="I103" s="22"/>
      <c r="J103" s="22"/>
      <c r="K103" s="22"/>
      <c r="L103" s="22"/>
      <c r="M103" s="22"/>
      <c r="N103" s="22"/>
    </row>
    <row r="104" spans="1:14" x14ac:dyDescent="0.25">
      <c r="A104" s="22"/>
      <c r="J104" s="22"/>
      <c r="K104" s="22"/>
      <c r="L104" s="22"/>
      <c r="M104" s="22"/>
      <c r="N104" s="22"/>
    </row>
  </sheetData>
  <mergeCells count="64">
    <mergeCell ref="B102:H102"/>
    <mergeCell ref="B95:G95"/>
    <mergeCell ref="B96:G96"/>
    <mergeCell ref="B97:G97"/>
    <mergeCell ref="B98:G98"/>
    <mergeCell ref="C99:G99"/>
    <mergeCell ref="C100:G100"/>
    <mergeCell ref="B77:N77"/>
    <mergeCell ref="B78:N78"/>
    <mergeCell ref="B80:G80"/>
    <mergeCell ref="B83:B85"/>
    <mergeCell ref="F83:F94"/>
    <mergeCell ref="G83:G94"/>
    <mergeCell ref="B86:B88"/>
    <mergeCell ref="B89:B91"/>
    <mergeCell ref="B92:B94"/>
    <mergeCell ref="B76:N76"/>
    <mergeCell ref="C63:E63"/>
    <mergeCell ref="B69:B70"/>
    <mergeCell ref="C69:C70"/>
    <mergeCell ref="D69:D70"/>
    <mergeCell ref="E69:E70"/>
    <mergeCell ref="F69:H69"/>
    <mergeCell ref="I69:K69"/>
    <mergeCell ref="L69:N69"/>
    <mergeCell ref="B73:N73"/>
    <mergeCell ref="B74:N74"/>
    <mergeCell ref="B75:N75"/>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12"/>
  <sheetViews>
    <sheetView topLeftCell="A61" workbookViewId="0">
      <selection activeCell="H43" sqref="H43"/>
    </sheetView>
  </sheetViews>
  <sheetFormatPr defaultColWidth="9.140625" defaultRowHeight="15" x14ac:dyDescent="0.25"/>
  <cols>
    <col min="1" max="1" width="9.140625" style="3"/>
    <col min="2" max="2" width="17.140625" style="3" customWidth="1"/>
    <col min="3" max="3" width="23.5703125" style="3" customWidth="1"/>
    <col min="4" max="4" width="13.42578125" style="3" customWidth="1"/>
    <col min="5" max="5" width="24" style="3" customWidth="1"/>
    <col min="6" max="6" width="13.140625" style="3" customWidth="1"/>
    <col min="7" max="8" width="9.140625" style="3"/>
    <col min="9" max="9" width="10" style="3" bestFit="1" customWidth="1"/>
    <col min="10" max="16384" width="9.140625" style="3"/>
  </cols>
  <sheetData>
    <row r="1" spans="1:14" x14ac:dyDescent="0.25">
      <c r="A1" s="623" t="s">
        <v>0</v>
      </c>
      <c r="B1" s="623"/>
      <c r="C1" s="60"/>
      <c r="D1" s="61"/>
      <c r="E1" s="60"/>
      <c r="F1" s="60"/>
      <c r="G1" s="60"/>
      <c r="H1" s="60"/>
      <c r="I1" s="60"/>
      <c r="J1" s="60"/>
      <c r="K1" s="60"/>
      <c r="L1" s="60"/>
      <c r="M1" s="60"/>
      <c r="N1" s="60"/>
    </row>
    <row r="2" spans="1:14" x14ac:dyDescent="0.25">
      <c r="A2" s="60"/>
      <c r="B2" s="60"/>
      <c r="C2" s="60"/>
      <c r="D2" s="60"/>
      <c r="E2" s="60"/>
      <c r="F2" s="60"/>
      <c r="G2" s="60"/>
      <c r="H2" s="60"/>
      <c r="I2" s="60"/>
      <c r="J2" s="60"/>
      <c r="K2" s="60"/>
      <c r="L2" s="60"/>
      <c r="M2" s="60"/>
      <c r="N2" s="60"/>
    </row>
    <row r="3" spans="1:14" x14ac:dyDescent="0.25">
      <c r="A3" s="62" t="s">
        <v>1</v>
      </c>
      <c r="B3" s="5" t="s">
        <v>2</v>
      </c>
      <c r="C3" s="63" t="s">
        <v>101</v>
      </c>
      <c r="D3" s="60"/>
      <c r="E3" s="60"/>
      <c r="F3" s="60"/>
      <c r="G3" s="60"/>
      <c r="H3" s="60"/>
      <c r="I3" s="60"/>
      <c r="J3" s="60"/>
      <c r="K3" s="60"/>
      <c r="L3" s="60"/>
      <c r="M3" s="60"/>
      <c r="N3" s="60"/>
    </row>
    <row r="4" spans="1:14" x14ac:dyDescent="0.25">
      <c r="A4" s="60"/>
      <c r="B4" s="60"/>
      <c r="C4" s="60"/>
      <c r="D4" s="8"/>
      <c r="E4" s="60"/>
      <c r="F4" s="60"/>
      <c r="G4" s="60"/>
      <c r="H4" s="60"/>
      <c r="I4" s="60"/>
      <c r="J4" s="60"/>
      <c r="K4" s="60"/>
      <c r="L4" s="60"/>
      <c r="M4" s="60"/>
      <c r="N4" s="60"/>
    </row>
    <row r="5" spans="1:14" x14ac:dyDescent="0.25">
      <c r="A5" s="64">
        <v>1</v>
      </c>
      <c r="B5" s="10" t="s">
        <v>4</v>
      </c>
      <c r="C5" s="624" t="s">
        <v>5</v>
      </c>
      <c r="D5" s="625"/>
      <c r="E5" s="626"/>
      <c r="F5" s="65"/>
      <c r="G5" s="66"/>
      <c r="H5" s="66"/>
      <c r="I5" s="66"/>
      <c r="J5" s="66"/>
      <c r="K5" s="66"/>
      <c r="L5" s="66"/>
      <c r="M5" s="66"/>
      <c r="N5" s="67"/>
    </row>
    <row r="6" spans="1:14" ht="15" customHeight="1" x14ac:dyDescent="0.25">
      <c r="A6" s="9"/>
      <c r="B6" s="581" t="s">
        <v>9</v>
      </c>
      <c r="C6" s="581"/>
      <c r="D6" s="581"/>
      <c r="E6" s="581"/>
      <c r="F6" s="66"/>
      <c r="G6" s="66"/>
      <c r="H6" s="66"/>
      <c r="I6" s="66"/>
      <c r="J6" s="66"/>
      <c r="K6" s="66"/>
      <c r="L6" s="66"/>
      <c r="M6" s="66"/>
      <c r="N6" s="66"/>
    </row>
    <row r="7" spans="1:14" x14ac:dyDescent="0.25">
      <c r="A7" s="9"/>
      <c r="B7" s="14"/>
      <c r="C7" s="66"/>
      <c r="D7" s="8"/>
      <c r="E7" s="66"/>
      <c r="F7" s="66"/>
      <c r="G7" s="66"/>
      <c r="H7" s="66"/>
      <c r="I7" s="66"/>
      <c r="J7" s="66"/>
      <c r="K7" s="66"/>
      <c r="L7" s="66"/>
      <c r="M7" s="66"/>
      <c r="N7" s="66"/>
    </row>
    <row r="8" spans="1:14" x14ac:dyDescent="0.25">
      <c r="A8" s="9">
        <v>2</v>
      </c>
      <c r="B8" s="5" t="s">
        <v>7</v>
      </c>
      <c r="C8" s="63" t="s">
        <v>102</v>
      </c>
      <c r="D8" s="8"/>
      <c r="E8" s="66"/>
      <c r="F8" s="66"/>
      <c r="G8" s="66"/>
      <c r="H8" s="66"/>
      <c r="I8" s="66"/>
      <c r="J8" s="66"/>
      <c r="K8" s="66"/>
      <c r="L8" s="66"/>
      <c r="M8" s="66"/>
      <c r="N8" s="66"/>
    </row>
    <row r="9" spans="1:14" x14ac:dyDescent="0.25">
      <c r="A9" s="9"/>
      <c r="B9" s="541" t="s">
        <v>9</v>
      </c>
      <c r="C9" s="541"/>
      <c r="D9" s="8"/>
      <c r="E9" s="66"/>
      <c r="F9" s="66"/>
      <c r="G9" s="66"/>
      <c r="H9" s="66"/>
      <c r="I9" s="66"/>
      <c r="J9" s="66"/>
      <c r="K9" s="66"/>
      <c r="L9" s="66"/>
      <c r="M9" s="66"/>
      <c r="N9" s="66"/>
    </row>
    <row r="10" spans="1:14" x14ac:dyDescent="0.25">
      <c r="A10" s="9"/>
      <c r="B10" s="14"/>
      <c r="C10" s="66"/>
      <c r="D10" s="8"/>
      <c r="E10" s="66"/>
      <c r="F10" s="66"/>
      <c r="G10" s="66"/>
      <c r="H10" s="66"/>
      <c r="I10" s="66"/>
      <c r="J10" s="66"/>
      <c r="K10" s="66"/>
      <c r="L10" s="66"/>
      <c r="M10" s="66"/>
      <c r="N10" s="66"/>
    </row>
    <row r="11" spans="1:14" ht="38.25" x14ac:dyDescent="0.25">
      <c r="A11" s="9">
        <v>3</v>
      </c>
      <c r="B11" s="10" t="s">
        <v>10</v>
      </c>
      <c r="C11" s="624" t="s">
        <v>11</v>
      </c>
      <c r="D11" s="625"/>
      <c r="E11" s="626"/>
      <c r="F11" s="60"/>
      <c r="G11" s="60"/>
      <c r="H11" s="60"/>
      <c r="I11" s="60"/>
      <c r="J11" s="60"/>
      <c r="K11" s="60"/>
      <c r="L11" s="60"/>
      <c r="M11" s="60"/>
      <c r="N11" s="60"/>
    </row>
    <row r="12" spans="1:14" x14ac:dyDescent="0.25">
      <c r="A12" s="9"/>
      <c r="B12" s="541" t="s">
        <v>9</v>
      </c>
      <c r="C12" s="541"/>
      <c r="D12" s="541"/>
      <c r="E12" s="541"/>
      <c r="F12" s="60"/>
      <c r="G12" s="60"/>
      <c r="H12" s="60"/>
      <c r="I12" s="60"/>
      <c r="J12" s="60"/>
      <c r="K12" s="60"/>
      <c r="L12" s="60"/>
      <c r="M12" s="60"/>
      <c r="N12" s="60"/>
    </row>
    <row r="13" spans="1:14" x14ac:dyDescent="0.25">
      <c r="A13" s="9"/>
      <c r="B13" s="14"/>
      <c r="C13" s="66"/>
      <c r="D13" s="8"/>
      <c r="E13" s="60"/>
      <c r="F13" s="60"/>
      <c r="G13" s="60"/>
      <c r="H13" s="60"/>
      <c r="I13" s="60"/>
      <c r="J13" s="60"/>
      <c r="K13" s="60"/>
      <c r="L13" s="60"/>
      <c r="M13" s="60"/>
      <c r="N13" s="60"/>
    </row>
    <row r="14" spans="1:14" ht="25.5" x14ac:dyDescent="0.25">
      <c r="A14" s="9">
        <v>4</v>
      </c>
      <c r="B14" s="5" t="s">
        <v>103</v>
      </c>
      <c r="C14" s="63" t="s">
        <v>104</v>
      </c>
      <c r="D14" s="8"/>
      <c r="E14" s="60"/>
      <c r="F14" s="60"/>
      <c r="G14" s="60"/>
      <c r="H14" s="60"/>
      <c r="I14" s="60"/>
      <c r="J14" s="60"/>
      <c r="K14" s="60"/>
      <c r="L14" s="60"/>
      <c r="M14" s="60"/>
      <c r="N14" s="60"/>
    </row>
    <row r="15" spans="1:14" x14ac:dyDescent="0.25">
      <c r="A15" s="9"/>
      <c r="B15" s="612" t="s">
        <v>105</v>
      </c>
      <c r="C15" s="547"/>
      <c r="D15" s="8"/>
      <c r="E15" s="60"/>
      <c r="F15" s="60"/>
      <c r="G15" s="60"/>
      <c r="H15" s="60"/>
      <c r="I15" s="60"/>
      <c r="J15" s="60"/>
      <c r="K15" s="60"/>
      <c r="L15" s="60"/>
      <c r="M15" s="60"/>
      <c r="N15" s="60"/>
    </row>
    <row r="16" spans="1:14" x14ac:dyDescent="0.25">
      <c r="A16" s="9"/>
      <c r="B16" s="60"/>
      <c r="C16" s="66"/>
      <c r="D16" s="8"/>
      <c r="E16" s="60"/>
      <c r="F16" s="68"/>
      <c r="G16" s="60"/>
      <c r="H16" s="60"/>
      <c r="I16" s="60"/>
      <c r="J16" s="60"/>
      <c r="K16" s="60"/>
      <c r="L16" s="60"/>
      <c r="M16" s="60"/>
      <c r="N16" s="60"/>
    </row>
    <row r="17" spans="1:14" ht="28.5" customHeight="1" x14ac:dyDescent="0.25">
      <c r="A17" s="9">
        <v>5</v>
      </c>
      <c r="B17" s="564" t="s">
        <v>380</v>
      </c>
      <c r="C17" s="564"/>
      <c r="D17" s="564"/>
      <c r="E17" s="564"/>
      <c r="F17" s="14"/>
      <c r="G17" s="14"/>
      <c r="H17" s="14"/>
      <c r="I17" s="14"/>
      <c r="J17" s="15"/>
      <c r="K17" s="15"/>
      <c r="L17" s="15"/>
      <c r="M17" s="15"/>
      <c r="N17" s="15"/>
    </row>
    <row r="18" spans="1:14" ht="25.5" x14ac:dyDescent="0.25">
      <c r="A18" s="9"/>
      <c r="B18" s="179" t="s">
        <v>14</v>
      </c>
      <c r="C18" s="591" t="s">
        <v>15</v>
      </c>
      <c r="D18" s="591"/>
      <c r="E18" s="591"/>
      <c r="F18" s="17"/>
      <c r="G18" s="15"/>
      <c r="H18" s="15"/>
      <c r="I18" s="15"/>
      <c r="J18" s="15"/>
      <c r="K18" s="15"/>
      <c r="L18" s="15"/>
      <c r="M18" s="15"/>
      <c r="N18" s="15"/>
    </row>
    <row r="19" spans="1:14" ht="76.5" x14ac:dyDescent="0.25">
      <c r="A19" s="9"/>
      <c r="B19" s="179" t="s">
        <v>106</v>
      </c>
      <c r="C19" s="592" t="s">
        <v>15</v>
      </c>
      <c r="D19" s="592"/>
      <c r="E19" s="592"/>
      <c r="F19" s="17"/>
      <c r="G19" s="15"/>
      <c r="H19" s="69"/>
      <c r="I19" s="15"/>
      <c r="J19" s="15"/>
      <c r="K19" s="15"/>
      <c r="L19" s="15"/>
      <c r="M19" s="15"/>
      <c r="N19" s="15"/>
    </row>
    <row r="20" spans="1:14" ht="25.5" x14ac:dyDescent="0.25">
      <c r="A20" s="9"/>
      <c r="B20" s="179" t="s">
        <v>17</v>
      </c>
      <c r="C20" s="592" t="s">
        <v>15</v>
      </c>
      <c r="D20" s="592"/>
      <c r="E20" s="592"/>
      <c r="F20" s="17"/>
      <c r="G20" s="15"/>
      <c r="H20" s="15"/>
      <c r="I20" s="15"/>
      <c r="J20" s="15"/>
      <c r="K20" s="15"/>
      <c r="L20" s="15"/>
      <c r="M20" s="15"/>
      <c r="N20" s="15"/>
    </row>
    <row r="21" spans="1:14" ht="25.5" x14ac:dyDescent="0.25">
      <c r="A21" s="9"/>
      <c r="B21" s="179" t="s">
        <v>18</v>
      </c>
      <c r="C21" s="592" t="s">
        <v>15</v>
      </c>
      <c r="D21" s="592"/>
      <c r="E21" s="592"/>
      <c r="F21" s="17"/>
      <c r="G21" s="15"/>
      <c r="H21" s="15"/>
      <c r="I21" s="15"/>
      <c r="J21" s="15"/>
      <c r="K21" s="15"/>
      <c r="L21" s="15"/>
      <c r="M21" s="15"/>
      <c r="N21" s="15"/>
    </row>
    <row r="22" spans="1:14" ht="25.5" x14ac:dyDescent="0.25">
      <c r="A22" s="9"/>
      <c r="B22" s="179" t="s">
        <v>19</v>
      </c>
      <c r="C22" s="592" t="s">
        <v>15</v>
      </c>
      <c r="D22" s="592"/>
      <c r="E22" s="592"/>
      <c r="F22" s="17"/>
      <c r="G22" s="15"/>
      <c r="H22" s="15"/>
      <c r="I22" s="15"/>
      <c r="J22" s="15"/>
      <c r="K22" s="15"/>
      <c r="L22" s="15"/>
      <c r="M22" s="15"/>
      <c r="N22" s="15"/>
    </row>
    <row r="23" spans="1:14" x14ac:dyDescent="0.25">
      <c r="A23" s="9"/>
      <c r="B23" s="581" t="s">
        <v>21</v>
      </c>
      <c r="C23" s="581"/>
      <c r="D23" s="581"/>
      <c r="E23" s="581"/>
      <c r="F23" s="17"/>
      <c r="G23" s="15"/>
      <c r="H23" s="15"/>
      <c r="I23" s="15"/>
      <c r="J23" s="15"/>
      <c r="K23" s="15"/>
      <c r="L23" s="15"/>
      <c r="M23" s="15"/>
      <c r="N23" s="15"/>
    </row>
    <row r="24" spans="1:14" x14ac:dyDescent="0.25">
      <c r="A24" s="9"/>
      <c r="B24" s="15"/>
      <c r="C24" s="15"/>
      <c r="D24" s="15"/>
      <c r="E24" s="70"/>
      <c r="F24" s="17"/>
      <c r="G24" s="15"/>
      <c r="H24" s="15"/>
      <c r="I24" s="15"/>
      <c r="J24" s="15"/>
      <c r="K24" s="15"/>
      <c r="L24" s="15"/>
      <c r="M24" s="15"/>
      <c r="N24" s="15"/>
    </row>
    <row r="25" spans="1:14" ht="26.25" customHeight="1" x14ac:dyDescent="0.25">
      <c r="A25" s="9">
        <v>6</v>
      </c>
      <c r="B25" s="564" t="s">
        <v>381</v>
      </c>
      <c r="C25" s="564"/>
      <c r="D25" s="564"/>
      <c r="E25" s="564"/>
      <c r="F25" s="14"/>
      <c r="G25" s="14"/>
      <c r="H25" s="15"/>
      <c r="I25" s="14"/>
      <c r="J25" s="14"/>
      <c r="K25" s="60"/>
      <c r="L25" s="60"/>
      <c r="M25" s="60"/>
      <c r="N25" s="60"/>
    </row>
    <row r="26" spans="1:14" x14ac:dyDescent="0.25">
      <c r="A26" s="9"/>
      <c r="B26" s="584" t="s">
        <v>22</v>
      </c>
      <c r="C26" s="585"/>
      <c r="D26" s="585"/>
      <c r="E26" s="586"/>
      <c r="F26" s="17"/>
      <c r="G26" s="60"/>
      <c r="H26" s="60"/>
      <c r="I26" s="60"/>
      <c r="J26" s="60"/>
      <c r="K26" s="60"/>
      <c r="L26" s="60"/>
      <c r="M26" s="60"/>
      <c r="N26" s="60"/>
    </row>
    <row r="27" spans="1:14" ht="25.5" x14ac:dyDescent="0.25">
      <c r="A27" s="9"/>
      <c r="B27" s="16" t="s">
        <v>23</v>
      </c>
      <c r="C27" s="19" t="s">
        <v>24</v>
      </c>
      <c r="D27" s="168" t="s">
        <v>128</v>
      </c>
      <c r="E27" s="19" t="s">
        <v>25</v>
      </c>
      <c r="F27" s="17"/>
      <c r="G27" s="60"/>
      <c r="H27" s="60"/>
      <c r="I27" s="60"/>
      <c r="J27" s="60"/>
      <c r="K27" s="60"/>
      <c r="L27" s="60"/>
      <c r="M27" s="60"/>
      <c r="N27" s="60"/>
    </row>
    <row r="28" spans="1:14" ht="25.5" x14ac:dyDescent="0.25">
      <c r="A28" s="9"/>
      <c r="B28" s="20" t="s">
        <v>26</v>
      </c>
      <c r="C28" s="18">
        <v>8147.68</v>
      </c>
      <c r="D28" s="169">
        <v>8821.58</v>
      </c>
      <c r="E28" s="18">
        <v>11912.59</v>
      </c>
      <c r="F28" s="17"/>
      <c r="G28" s="60"/>
      <c r="H28" s="60"/>
      <c r="I28" s="60"/>
      <c r="J28" s="60"/>
      <c r="K28" s="60"/>
      <c r="L28" s="60"/>
      <c r="M28" s="60"/>
      <c r="N28" s="60"/>
    </row>
    <row r="29" spans="1:14" ht="25.5" x14ac:dyDescent="0.25">
      <c r="A29" s="9"/>
      <c r="B29" s="20" t="s">
        <v>27</v>
      </c>
      <c r="C29" s="18">
        <v>211.58</v>
      </c>
      <c r="D29" s="169">
        <v>225.77</v>
      </c>
      <c r="E29" s="18">
        <v>385.02</v>
      </c>
      <c r="F29" s="17"/>
      <c r="G29" s="60"/>
      <c r="H29" s="60"/>
      <c r="I29" s="60"/>
      <c r="J29" s="60"/>
      <c r="K29" s="60"/>
      <c r="L29" s="60"/>
      <c r="M29" s="60"/>
      <c r="N29" s="60"/>
    </row>
    <row r="30" spans="1:14" ht="25.5" x14ac:dyDescent="0.25">
      <c r="A30" s="9"/>
      <c r="B30" s="20" t="s">
        <v>28</v>
      </c>
      <c r="C30" s="18">
        <v>746.35</v>
      </c>
      <c r="D30" s="169">
        <v>895.62</v>
      </c>
      <c r="E30" s="18">
        <v>1007.58</v>
      </c>
      <c r="F30" s="17"/>
      <c r="G30" s="60"/>
      <c r="H30" s="60"/>
      <c r="I30" s="60"/>
      <c r="J30" s="60"/>
      <c r="K30" s="60"/>
      <c r="L30" s="60"/>
      <c r="M30" s="60"/>
      <c r="N30" s="60"/>
    </row>
    <row r="31" spans="1:14" ht="25.5" x14ac:dyDescent="0.25">
      <c r="A31" s="9"/>
      <c r="B31" s="20" t="s">
        <v>29</v>
      </c>
      <c r="C31" s="18">
        <v>1147.18</v>
      </c>
      <c r="D31" s="169">
        <v>1220.0899999999999</v>
      </c>
      <c r="E31" s="18">
        <v>1435.93</v>
      </c>
      <c r="F31" s="17"/>
      <c r="G31" s="60"/>
      <c r="H31" s="60"/>
      <c r="I31" s="60"/>
      <c r="J31" s="60"/>
      <c r="K31" s="60"/>
      <c r="L31" s="60"/>
      <c r="M31" s="60"/>
      <c r="N31" s="60"/>
    </row>
    <row r="32" spans="1:14" x14ac:dyDescent="0.25">
      <c r="A32" s="9"/>
      <c r="B32" s="620" t="s">
        <v>107</v>
      </c>
      <c r="C32" s="621"/>
      <c r="D32" s="621"/>
      <c r="E32" s="622"/>
      <c r="F32" s="17"/>
      <c r="G32" s="60"/>
      <c r="H32" s="60"/>
      <c r="I32" s="60"/>
      <c r="J32" s="60"/>
      <c r="K32" s="60"/>
      <c r="L32" s="60"/>
      <c r="M32" s="60"/>
      <c r="N32" s="60"/>
    </row>
    <row r="33" spans="1:14" x14ac:dyDescent="0.25">
      <c r="A33" s="9"/>
      <c r="B33" s="587"/>
      <c r="C33" s="588"/>
      <c r="D33" s="588"/>
      <c r="E33" s="589"/>
      <c r="F33" s="17"/>
      <c r="G33" s="60"/>
      <c r="H33" s="60"/>
      <c r="I33" s="60"/>
      <c r="J33" s="60"/>
      <c r="K33" s="60"/>
      <c r="L33" s="60"/>
      <c r="M33" s="60"/>
      <c r="N33" s="60"/>
    </row>
    <row r="34" spans="1:14" x14ac:dyDescent="0.25">
      <c r="A34" s="9"/>
      <c r="B34" s="70"/>
      <c r="C34" s="71"/>
      <c r="D34" s="71"/>
      <c r="E34" s="71"/>
      <c r="F34" s="17"/>
      <c r="G34" s="60"/>
      <c r="H34" s="60"/>
      <c r="I34" s="60"/>
      <c r="J34" s="60"/>
      <c r="K34" s="60"/>
      <c r="L34" s="60"/>
      <c r="M34" s="60"/>
      <c r="N34" s="60"/>
    </row>
    <row r="35" spans="1:14" x14ac:dyDescent="0.25">
      <c r="A35" s="9">
        <v>7</v>
      </c>
      <c r="B35" s="564" t="s">
        <v>31</v>
      </c>
      <c r="C35" s="564"/>
      <c r="D35" s="564"/>
      <c r="E35" s="564"/>
      <c r="F35" s="14"/>
      <c r="G35" s="14"/>
      <c r="H35" s="14"/>
      <c r="I35" s="14"/>
      <c r="J35" s="14"/>
      <c r="K35" s="66"/>
      <c r="L35" s="66"/>
      <c r="M35" s="66"/>
      <c r="N35" s="66"/>
    </row>
    <row r="36" spans="1:14" ht="25.5" x14ac:dyDescent="0.25">
      <c r="A36" s="9"/>
      <c r="B36" s="179" t="s">
        <v>32</v>
      </c>
      <c r="C36" s="592" t="s">
        <v>33</v>
      </c>
      <c r="D36" s="592"/>
      <c r="E36" s="592"/>
      <c r="F36" s="15"/>
      <c r="G36" s="60"/>
      <c r="H36" s="60"/>
      <c r="I36" s="60"/>
      <c r="J36" s="60"/>
      <c r="K36" s="60"/>
      <c r="L36" s="60"/>
      <c r="M36" s="60"/>
      <c r="N36" s="60"/>
    </row>
    <row r="37" spans="1:14" ht="25.5" x14ac:dyDescent="0.25">
      <c r="A37" s="9"/>
      <c r="B37" s="179" t="s">
        <v>34</v>
      </c>
      <c r="C37" s="592" t="s">
        <v>33</v>
      </c>
      <c r="D37" s="592"/>
      <c r="E37" s="592"/>
      <c r="F37" s="15"/>
      <c r="G37" s="60"/>
      <c r="H37" s="60"/>
      <c r="I37" s="60"/>
      <c r="J37" s="60"/>
      <c r="K37" s="60"/>
      <c r="L37" s="60"/>
      <c r="M37" s="60"/>
      <c r="N37" s="60"/>
    </row>
    <row r="38" spans="1:14" ht="25.5" x14ac:dyDescent="0.25">
      <c r="A38" s="9"/>
      <c r="B38" s="179" t="s">
        <v>35</v>
      </c>
      <c r="C38" s="592" t="s">
        <v>33</v>
      </c>
      <c r="D38" s="592"/>
      <c r="E38" s="592"/>
      <c r="F38" s="15"/>
      <c r="G38" s="60"/>
      <c r="H38" s="60"/>
      <c r="I38" s="60"/>
      <c r="J38" s="60"/>
      <c r="K38" s="60"/>
      <c r="L38" s="60"/>
      <c r="M38" s="60"/>
      <c r="N38" s="60"/>
    </row>
    <row r="39" spans="1:14" x14ac:dyDescent="0.25">
      <c r="A39" s="9"/>
      <c r="B39" s="581" t="s">
        <v>30</v>
      </c>
      <c r="C39" s="581"/>
      <c r="D39" s="581"/>
      <c r="E39" s="581"/>
      <c r="F39" s="15"/>
      <c r="G39" s="60"/>
      <c r="H39" s="60"/>
      <c r="I39" s="60"/>
      <c r="J39" s="60"/>
      <c r="K39" s="60"/>
      <c r="L39" s="60"/>
      <c r="M39" s="60"/>
      <c r="N39" s="60"/>
    </row>
    <row r="40" spans="1:14" x14ac:dyDescent="0.25">
      <c r="A40" s="9"/>
      <c r="B40" s="17"/>
      <c r="C40" s="15"/>
      <c r="D40" s="70"/>
      <c r="E40" s="70"/>
      <c r="F40" s="15"/>
      <c r="G40" s="60"/>
      <c r="H40" s="60"/>
      <c r="I40" s="60"/>
      <c r="J40" s="60"/>
      <c r="K40" s="60"/>
      <c r="L40" s="60"/>
      <c r="M40" s="60"/>
      <c r="N40" s="60"/>
    </row>
    <row r="41" spans="1:14" ht="29.25" customHeight="1" x14ac:dyDescent="0.25">
      <c r="A41" s="161">
        <v>8</v>
      </c>
      <c r="B41" s="564" t="s">
        <v>384</v>
      </c>
      <c r="C41" s="564"/>
      <c r="D41" s="564"/>
      <c r="E41" s="564"/>
      <c r="F41" s="14"/>
      <c r="G41" s="14"/>
      <c r="H41" s="14"/>
      <c r="I41" s="14"/>
      <c r="J41" s="14"/>
      <c r="K41" s="60"/>
      <c r="L41" s="60"/>
      <c r="M41" s="60"/>
      <c r="N41" s="60"/>
    </row>
    <row r="42" spans="1:14" ht="25.5" x14ac:dyDescent="0.25">
      <c r="A42" s="161"/>
      <c r="B42" s="156" t="s">
        <v>32</v>
      </c>
      <c r="C42" s="577" t="s">
        <v>15</v>
      </c>
      <c r="D42" s="578"/>
      <c r="E42" s="579"/>
      <c r="F42" s="15"/>
      <c r="G42" s="60"/>
      <c r="H42" s="60"/>
      <c r="I42" s="60"/>
      <c r="J42" s="60"/>
      <c r="K42" s="60"/>
      <c r="L42" s="60"/>
      <c r="M42" s="60"/>
      <c r="N42" s="60"/>
    </row>
    <row r="43" spans="1:14" ht="96" customHeight="1" x14ac:dyDescent="0.25">
      <c r="A43" s="161"/>
      <c r="B43" s="156" t="s">
        <v>34</v>
      </c>
      <c r="C43" s="612" t="s">
        <v>318</v>
      </c>
      <c r="D43" s="613"/>
      <c r="E43" s="614"/>
      <c r="F43" s="15"/>
      <c r="G43" s="60"/>
      <c r="H43" s="60"/>
      <c r="I43" s="60"/>
      <c r="J43" s="60"/>
      <c r="K43" s="60"/>
      <c r="L43" s="60"/>
      <c r="M43" s="60"/>
      <c r="N43" s="60"/>
    </row>
    <row r="44" spans="1:14" ht="25.5" x14ac:dyDescent="0.25">
      <c r="A44" s="161"/>
      <c r="B44" s="156" t="s">
        <v>35</v>
      </c>
      <c r="C44" s="592" t="s">
        <v>410</v>
      </c>
      <c r="D44" s="592"/>
      <c r="E44" s="592"/>
      <c r="F44" s="15"/>
      <c r="G44" s="60"/>
      <c r="H44" s="60"/>
      <c r="I44" s="60"/>
      <c r="J44" s="60"/>
      <c r="K44" s="60"/>
      <c r="L44" s="60"/>
      <c r="M44" s="60"/>
      <c r="N44" s="60"/>
    </row>
    <row r="45" spans="1:14" x14ac:dyDescent="0.25">
      <c r="A45" s="161"/>
      <c r="B45" s="552" t="s">
        <v>108</v>
      </c>
      <c r="C45" s="553"/>
      <c r="D45" s="553"/>
      <c r="E45" s="554"/>
      <c r="F45" s="15"/>
      <c r="G45" s="60"/>
      <c r="H45" s="60"/>
      <c r="I45" s="60"/>
      <c r="J45" s="60"/>
      <c r="K45" s="60"/>
      <c r="L45" s="60"/>
      <c r="M45" s="60"/>
      <c r="N45" s="60"/>
    </row>
    <row r="46" spans="1:14" x14ac:dyDescent="0.25">
      <c r="A46" s="62"/>
      <c r="B46" s="66"/>
      <c r="C46" s="66"/>
      <c r="D46" s="72"/>
      <c r="E46" s="15"/>
      <c r="F46" s="60"/>
      <c r="G46" s="60"/>
      <c r="H46" s="60"/>
      <c r="I46" s="60"/>
      <c r="J46" s="60"/>
      <c r="K46" s="60"/>
      <c r="L46" s="60"/>
      <c r="M46" s="60"/>
      <c r="N46" s="60"/>
    </row>
    <row r="47" spans="1:14" ht="27.75" customHeight="1" x14ac:dyDescent="0.25">
      <c r="A47" s="73">
        <v>9</v>
      </c>
      <c r="B47" s="547" t="s">
        <v>382</v>
      </c>
      <c r="C47" s="564"/>
      <c r="D47" s="564"/>
      <c r="E47" s="564"/>
      <c r="F47" s="27"/>
      <c r="G47" s="14"/>
      <c r="H47" s="14"/>
      <c r="I47" s="14"/>
      <c r="J47" s="60"/>
      <c r="K47" s="60"/>
      <c r="L47" s="60"/>
      <c r="M47" s="60"/>
    </row>
    <row r="48" spans="1:14" ht="38.25" x14ac:dyDescent="0.25">
      <c r="A48" s="26"/>
      <c r="B48" s="74" t="s">
        <v>37</v>
      </c>
      <c r="C48" s="75" t="s">
        <v>38</v>
      </c>
      <c r="D48" s="76" t="s">
        <v>39</v>
      </c>
      <c r="E48" s="75" t="s">
        <v>40</v>
      </c>
      <c r="F48" s="66"/>
      <c r="G48" s="66"/>
      <c r="H48" s="66"/>
      <c r="I48" s="66"/>
      <c r="J48" s="60"/>
      <c r="K48" s="60"/>
      <c r="L48" s="60"/>
      <c r="M48" s="60"/>
    </row>
    <row r="49" spans="1:17" ht="293.25" x14ac:dyDescent="0.25">
      <c r="A49" s="73"/>
      <c r="B49" s="77" t="s">
        <v>109</v>
      </c>
      <c r="C49" s="78" t="s">
        <v>110</v>
      </c>
      <c r="D49" s="78" t="s">
        <v>111</v>
      </c>
      <c r="E49" s="79" t="s">
        <v>20</v>
      </c>
      <c r="F49" s="66"/>
      <c r="G49" s="60"/>
      <c r="H49" s="60"/>
      <c r="I49" s="60"/>
      <c r="J49" s="60"/>
      <c r="K49" s="60"/>
      <c r="L49" s="60"/>
      <c r="M49" s="60"/>
    </row>
    <row r="50" spans="1:17" x14ac:dyDescent="0.25">
      <c r="A50" s="73"/>
      <c r="B50" s="615" t="s">
        <v>44</v>
      </c>
      <c r="C50" s="616"/>
      <c r="D50" s="616"/>
      <c r="E50" s="616"/>
      <c r="F50" s="17"/>
      <c r="G50" s="17"/>
      <c r="H50" s="17"/>
      <c r="I50" s="60"/>
      <c r="J50" s="60"/>
      <c r="K50" s="60"/>
      <c r="L50" s="60"/>
      <c r="M50" s="60"/>
    </row>
    <row r="51" spans="1:17" x14ac:dyDescent="0.25">
      <c r="A51" s="80"/>
      <c r="B51" s="617"/>
      <c r="C51" s="618"/>
      <c r="D51" s="618"/>
      <c r="E51" s="619"/>
      <c r="F51" s="17"/>
      <c r="G51" s="17"/>
      <c r="H51" s="17"/>
      <c r="I51" s="60"/>
      <c r="J51" s="60"/>
      <c r="K51" s="60"/>
      <c r="L51" s="60"/>
      <c r="M51" s="60"/>
    </row>
    <row r="52" spans="1:17" x14ac:dyDescent="0.25">
      <c r="A52" s="80"/>
      <c r="B52" s="81"/>
      <c r="C52" s="82"/>
      <c r="D52" s="82"/>
      <c r="E52" s="82"/>
      <c r="F52" s="83"/>
      <c r="G52" s="17"/>
      <c r="H52" s="17"/>
      <c r="I52" s="60"/>
      <c r="J52" s="60"/>
      <c r="K52" s="60"/>
      <c r="L52" s="60"/>
      <c r="M52" s="60"/>
    </row>
    <row r="53" spans="1:17" ht="29.25" customHeight="1" x14ac:dyDescent="0.25">
      <c r="A53" s="73">
        <v>10</v>
      </c>
      <c r="B53" s="547" t="s">
        <v>383</v>
      </c>
      <c r="C53" s="582"/>
      <c r="D53" s="582"/>
      <c r="E53" s="582"/>
      <c r="F53" s="17"/>
      <c r="G53" s="17"/>
      <c r="H53" s="17"/>
      <c r="I53" s="60"/>
      <c r="J53" s="60"/>
      <c r="K53" s="60"/>
      <c r="L53" s="60"/>
      <c r="M53" s="60"/>
    </row>
    <row r="54" spans="1:17" ht="51" x14ac:dyDescent="0.25">
      <c r="A54" s="73"/>
      <c r="B54" s="84" t="s">
        <v>112</v>
      </c>
      <c r="C54" s="606">
        <v>594</v>
      </c>
      <c r="D54" s="606"/>
      <c r="E54" s="606"/>
      <c r="F54" s="60"/>
      <c r="G54" s="60"/>
      <c r="H54" s="60"/>
      <c r="I54" s="60"/>
      <c r="J54" s="60"/>
      <c r="K54" s="61"/>
      <c r="L54" s="60"/>
      <c r="M54" s="60"/>
    </row>
    <row r="55" spans="1:17" x14ac:dyDescent="0.25">
      <c r="A55" s="85"/>
      <c r="B55" s="86" t="s">
        <v>46</v>
      </c>
      <c r="C55" s="605">
        <v>594</v>
      </c>
      <c r="D55" s="605"/>
      <c r="E55" s="605"/>
      <c r="F55" s="87"/>
      <c r="G55" s="87"/>
      <c r="H55" s="87"/>
      <c r="I55" s="87"/>
      <c r="J55" s="87"/>
      <c r="K55" s="88"/>
      <c r="L55" s="87"/>
      <c r="M55" s="87"/>
    </row>
    <row r="56" spans="1:17" ht="25.5" x14ac:dyDescent="0.25">
      <c r="A56" s="73"/>
      <c r="B56" s="84" t="s">
        <v>47</v>
      </c>
      <c r="C56" s="606" t="s">
        <v>66</v>
      </c>
      <c r="D56" s="606"/>
      <c r="E56" s="606"/>
      <c r="F56" s="60"/>
      <c r="G56" s="60"/>
      <c r="H56" s="60"/>
      <c r="I56" s="60"/>
      <c r="J56" s="60"/>
      <c r="K56" s="89"/>
      <c r="L56" s="60"/>
      <c r="M56" s="60"/>
    </row>
    <row r="57" spans="1:17" x14ac:dyDescent="0.25">
      <c r="A57" s="73"/>
      <c r="B57" s="90"/>
      <c r="C57" s="91"/>
      <c r="D57" s="91"/>
      <c r="E57" s="91"/>
      <c r="F57" s="60"/>
      <c r="G57" s="60"/>
      <c r="H57" s="60"/>
      <c r="I57" s="60"/>
      <c r="J57" s="60"/>
      <c r="K57" s="89"/>
      <c r="L57" s="60"/>
      <c r="M57" s="60"/>
    </row>
    <row r="58" spans="1:17" x14ac:dyDescent="0.25">
      <c r="A58" s="9"/>
      <c r="B58" s="92"/>
      <c r="C58" s="93"/>
      <c r="D58" s="94"/>
      <c r="E58" s="89"/>
      <c r="F58" s="89"/>
      <c r="G58" s="89"/>
      <c r="H58" s="89"/>
      <c r="I58" s="89"/>
      <c r="J58" s="89"/>
      <c r="K58" s="89"/>
      <c r="L58" s="89"/>
      <c r="M58" s="60"/>
      <c r="N58" s="60"/>
    </row>
    <row r="59" spans="1:17" x14ac:dyDescent="0.25">
      <c r="A59" s="9"/>
      <c r="B59" s="607"/>
      <c r="C59" s="608"/>
      <c r="D59" s="608"/>
      <c r="E59" s="608"/>
      <c r="F59" s="608"/>
      <c r="G59" s="66"/>
      <c r="H59" s="66"/>
      <c r="I59" s="66"/>
      <c r="J59" s="66"/>
      <c r="K59" s="66"/>
      <c r="L59" s="66"/>
      <c r="M59" s="60"/>
      <c r="N59" s="60"/>
    </row>
    <row r="60" spans="1:17" ht="25.5" x14ac:dyDescent="0.25">
      <c r="A60" s="9">
        <v>11</v>
      </c>
      <c r="B60" s="5" t="s">
        <v>49</v>
      </c>
      <c r="C60" s="542" t="s">
        <v>50</v>
      </c>
      <c r="D60" s="542"/>
      <c r="E60" s="542"/>
      <c r="F60" s="14"/>
      <c r="G60" s="14"/>
      <c r="H60" s="34"/>
      <c r="I60" s="14"/>
      <c r="J60" s="14"/>
      <c r="K60" s="60"/>
      <c r="L60" s="60"/>
      <c r="M60" s="60"/>
      <c r="N60" s="60"/>
    </row>
    <row r="61" spans="1:17" x14ac:dyDescent="0.25">
      <c r="A61" s="9"/>
      <c r="B61" s="17"/>
      <c r="C61" s="17"/>
      <c r="D61" s="17"/>
      <c r="E61" s="17"/>
      <c r="F61" s="17"/>
      <c r="G61" s="17"/>
      <c r="H61" s="35"/>
      <c r="I61" s="35"/>
      <c r="J61" s="17"/>
      <c r="K61" s="60"/>
      <c r="L61" s="60"/>
      <c r="M61" s="60"/>
      <c r="N61" s="60"/>
    </row>
    <row r="62" spans="1:17" x14ac:dyDescent="0.25">
      <c r="A62" s="9">
        <v>12</v>
      </c>
      <c r="B62" s="14" t="s">
        <v>51</v>
      </c>
      <c r="C62" s="14"/>
      <c r="D62" s="14"/>
      <c r="E62" s="14"/>
      <c r="F62" s="14"/>
      <c r="G62" s="14"/>
      <c r="H62" s="14"/>
      <c r="I62" s="14"/>
      <c r="J62" s="14"/>
      <c r="K62" s="14"/>
      <c r="L62" s="14"/>
      <c r="M62" s="14"/>
      <c r="N62" s="14"/>
    </row>
    <row r="63" spans="1:17" x14ac:dyDescent="0.25">
      <c r="A63" s="9"/>
      <c r="B63" s="14"/>
      <c r="C63" s="14"/>
      <c r="D63" s="14"/>
      <c r="E63" s="95"/>
      <c r="F63" s="14"/>
      <c r="G63" s="14"/>
      <c r="H63" s="95"/>
      <c r="I63" s="95"/>
      <c r="J63" s="14"/>
      <c r="K63" s="14"/>
      <c r="L63" s="14"/>
      <c r="M63" s="14"/>
      <c r="N63" s="14"/>
    </row>
    <row r="64" spans="1:17" s="106" customFormat="1" x14ac:dyDescent="0.25">
      <c r="A64" s="96"/>
      <c r="B64" s="97" t="s">
        <v>52</v>
      </c>
      <c r="C64" s="98" t="s">
        <v>113</v>
      </c>
      <c r="D64" s="99"/>
      <c r="E64" s="100"/>
      <c r="F64" s="101"/>
      <c r="G64" s="102"/>
      <c r="H64" s="103"/>
      <c r="I64" s="100"/>
      <c r="J64" s="104"/>
      <c r="K64" s="103"/>
      <c r="L64" s="104"/>
      <c r="M64" s="104"/>
      <c r="N64" s="104"/>
      <c r="O64" s="105"/>
      <c r="P64" s="105"/>
      <c r="Q64" s="105"/>
    </row>
    <row r="65" spans="1:17" s="106" customFormat="1" x14ac:dyDescent="0.25">
      <c r="A65" s="96"/>
      <c r="B65" s="107"/>
      <c r="C65" s="107"/>
      <c r="D65" s="107"/>
      <c r="E65" s="108"/>
      <c r="F65" s="108"/>
      <c r="G65" s="109"/>
      <c r="H65" s="100"/>
      <c r="I65" s="110"/>
      <c r="J65" s="100"/>
      <c r="K65" s="110"/>
      <c r="L65" s="111"/>
      <c r="M65" s="111"/>
      <c r="N65" s="111"/>
      <c r="O65" s="105"/>
      <c r="P65" s="105"/>
      <c r="Q65" s="105"/>
    </row>
    <row r="66" spans="1:17" s="106" customFormat="1" x14ac:dyDescent="0.25">
      <c r="A66" s="96"/>
      <c r="B66" s="609" t="s">
        <v>54</v>
      </c>
      <c r="C66" s="611" t="s">
        <v>114</v>
      </c>
      <c r="D66" s="611" t="s">
        <v>115</v>
      </c>
      <c r="E66" s="610" t="s">
        <v>116</v>
      </c>
      <c r="F66" s="610" t="s">
        <v>58</v>
      </c>
      <c r="G66" s="610"/>
      <c r="H66" s="610"/>
      <c r="I66" s="610" t="s">
        <v>59</v>
      </c>
      <c r="J66" s="610"/>
      <c r="K66" s="610"/>
      <c r="L66" s="610" t="s">
        <v>60</v>
      </c>
      <c r="M66" s="610"/>
      <c r="N66" s="610"/>
      <c r="O66" s="112"/>
      <c r="P66" s="105"/>
      <c r="Q66" s="105"/>
    </row>
    <row r="67" spans="1:17" s="106" customFormat="1" ht="61.5" customHeight="1" x14ac:dyDescent="0.25">
      <c r="A67" s="96"/>
      <c r="B67" s="609"/>
      <c r="C67" s="609"/>
      <c r="D67" s="609"/>
      <c r="E67" s="610"/>
      <c r="F67" s="113" t="s">
        <v>61</v>
      </c>
      <c r="G67" s="113" t="s">
        <v>62</v>
      </c>
      <c r="H67" s="113" t="s">
        <v>63</v>
      </c>
      <c r="I67" s="113" t="s">
        <v>64</v>
      </c>
      <c r="J67" s="113" t="s">
        <v>62</v>
      </c>
      <c r="K67" s="113" t="s">
        <v>63</v>
      </c>
      <c r="L67" s="113" t="s">
        <v>64</v>
      </c>
      <c r="M67" s="113" t="s">
        <v>62</v>
      </c>
      <c r="N67" s="113" t="s">
        <v>63</v>
      </c>
      <c r="O67" s="112"/>
      <c r="P67" s="105"/>
      <c r="Q67" s="105"/>
    </row>
    <row r="68" spans="1:17" s="106" customFormat="1" x14ac:dyDescent="0.25">
      <c r="A68" s="96"/>
      <c r="B68" s="113" t="s">
        <v>65</v>
      </c>
      <c r="C68" s="114">
        <v>34.65</v>
      </c>
      <c r="D68" s="115">
        <v>41.5</v>
      </c>
      <c r="E68" s="115">
        <v>42.5</v>
      </c>
      <c r="F68" s="115">
        <v>43</v>
      </c>
      <c r="G68" s="115">
        <v>46</v>
      </c>
      <c r="H68" s="115">
        <v>33</v>
      </c>
      <c r="I68" s="114">
        <v>45</v>
      </c>
      <c r="J68" s="114">
        <v>74</v>
      </c>
      <c r="K68" s="114">
        <v>36</v>
      </c>
      <c r="L68" s="114">
        <v>63.2</v>
      </c>
      <c r="M68" s="114">
        <v>71.8</v>
      </c>
      <c r="N68" s="114">
        <v>39.299999999999997</v>
      </c>
      <c r="O68" s="112"/>
      <c r="P68" s="105"/>
      <c r="Q68" s="105"/>
    </row>
    <row r="69" spans="1:17" s="106" customFormat="1" ht="51" x14ac:dyDescent="0.25">
      <c r="A69" s="96"/>
      <c r="B69" s="113" t="s">
        <v>67</v>
      </c>
      <c r="C69" s="116">
        <v>21171.41</v>
      </c>
      <c r="D69" s="116">
        <v>20758.490000000002</v>
      </c>
      <c r="E69" s="117">
        <v>21826.42</v>
      </c>
      <c r="F69" s="118">
        <v>22386.27</v>
      </c>
      <c r="G69" s="118">
        <v>22467.21</v>
      </c>
      <c r="H69" s="119">
        <v>17448.71</v>
      </c>
      <c r="I69" s="120">
        <v>27957.49</v>
      </c>
      <c r="J69" s="120">
        <v>30024.74</v>
      </c>
      <c r="K69" s="120">
        <v>22197.51</v>
      </c>
      <c r="L69" s="36">
        <v>25341.86</v>
      </c>
      <c r="M69" s="36">
        <v>29094.61</v>
      </c>
      <c r="N69" s="36">
        <v>22494.61</v>
      </c>
      <c r="O69" s="112"/>
      <c r="P69" s="105"/>
      <c r="Q69" s="105"/>
    </row>
    <row r="70" spans="1:17" s="106" customFormat="1" x14ac:dyDescent="0.25">
      <c r="A70" s="96"/>
      <c r="B70" s="113" t="s">
        <v>68</v>
      </c>
      <c r="C70" s="114">
        <v>449.4</v>
      </c>
      <c r="D70" s="114">
        <v>456.15</v>
      </c>
      <c r="E70" s="114">
        <v>662.16</v>
      </c>
      <c r="F70" s="114">
        <v>742.12</v>
      </c>
      <c r="G70" s="114">
        <v>743.58</v>
      </c>
      <c r="H70" s="114">
        <v>210.1</v>
      </c>
      <c r="I70" s="38">
        <v>748.43</v>
      </c>
      <c r="J70" s="38">
        <v>1270.48</v>
      </c>
      <c r="K70" s="38">
        <v>731.98</v>
      </c>
      <c r="L70" s="36">
        <v>767.86</v>
      </c>
      <c r="M70" s="36">
        <v>948</v>
      </c>
      <c r="N70" s="36">
        <v>731.23</v>
      </c>
      <c r="O70" s="112"/>
      <c r="P70" s="105"/>
      <c r="Q70" s="105"/>
    </row>
    <row r="71" spans="1:17" s="106" customFormat="1" x14ac:dyDescent="0.25">
      <c r="A71" s="96"/>
      <c r="B71" s="541" t="s">
        <v>117</v>
      </c>
      <c r="C71" s="541"/>
      <c r="D71" s="541"/>
      <c r="E71" s="541"/>
      <c r="F71" s="541"/>
      <c r="G71" s="541"/>
      <c r="H71" s="541"/>
      <c r="I71" s="541"/>
      <c r="J71" s="541"/>
      <c r="K71" s="541"/>
      <c r="L71" s="541"/>
      <c r="M71" s="541"/>
      <c r="N71" s="541"/>
      <c r="O71" s="112"/>
      <c r="P71" s="105"/>
      <c r="Q71" s="105"/>
    </row>
    <row r="72" spans="1:17" s="106" customFormat="1" x14ac:dyDescent="0.25">
      <c r="A72" s="96"/>
      <c r="B72" s="541" t="s">
        <v>30</v>
      </c>
      <c r="C72" s="541"/>
      <c r="D72" s="541"/>
      <c r="E72" s="541"/>
      <c r="F72" s="541"/>
      <c r="G72" s="541"/>
      <c r="H72" s="541"/>
      <c r="I72" s="541"/>
      <c r="J72" s="541"/>
      <c r="K72" s="541"/>
      <c r="L72" s="541"/>
      <c r="M72" s="541"/>
      <c r="N72" s="541"/>
      <c r="O72" s="112"/>
      <c r="P72" s="105"/>
      <c r="Q72" s="105"/>
    </row>
    <row r="73" spans="1:17" s="106" customFormat="1" x14ac:dyDescent="0.25">
      <c r="A73" s="96"/>
      <c r="B73" s="541" t="s">
        <v>71</v>
      </c>
      <c r="C73" s="541"/>
      <c r="D73" s="541"/>
      <c r="E73" s="541"/>
      <c r="F73" s="541"/>
      <c r="G73" s="541"/>
      <c r="H73" s="541"/>
      <c r="I73" s="541"/>
      <c r="J73" s="541"/>
      <c r="K73" s="541"/>
      <c r="L73" s="541"/>
      <c r="M73" s="541"/>
      <c r="N73" s="541"/>
      <c r="O73" s="112"/>
      <c r="P73" s="105"/>
      <c r="Q73" s="105"/>
    </row>
    <row r="74" spans="1:17" s="106" customFormat="1" x14ac:dyDescent="0.25">
      <c r="A74" s="96"/>
      <c r="B74" s="541" t="s">
        <v>72</v>
      </c>
      <c r="C74" s="541"/>
      <c r="D74" s="541"/>
      <c r="E74" s="541"/>
      <c r="F74" s="541"/>
      <c r="G74" s="541"/>
      <c r="H74" s="541"/>
      <c r="I74" s="541"/>
      <c r="J74" s="541"/>
      <c r="K74" s="541"/>
      <c r="L74" s="541"/>
      <c r="M74" s="541"/>
      <c r="N74" s="541"/>
      <c r="O74" s="112"/>
      <c r="P74" s="105"/>
      <c r="Q74" s="105"/>
    </row>
    <row r="75" spans="1:17" x14ac:dyDescent="0.25">
      <c r="A75" s="62"/>
      <c r="B75" s="15"/>
      <c r="C75" s="15"/>
      <c r="D75" s="15"/>
      <c r="E75" s="15"/>
      <c r="F75" s="15"/>
      <c r="G75" s="15"/>
      <c r="H75" s="15"/>
      <c r="I75" s="15"/>
      <c r="J75" s="15"/>
      <c r="K75" s="15"/>
      <c r="L75" s="15"/>
      <c r="M75" s="15"/>
      <c r="N75" s="15"/>
    </row>
    <row r="76" spans="1:17" ht="40.5" customHeight="1" x14ac:dyDescent="0.25">
      <c r="A76" s="9">
        <v>13</v>
      </c>
      <c r="B76" s="545" t="s">
        <v>73</v>
      </c>
      <c r="C76" s="546"/>
      <c r="D76" s="546"/>
      <c r="E76" s="546"/>
      <c r="F76" s="546"/>
      <c r="G76" s="547"/>
      <c r="H76" s="14"/>
      <c r="I76" s="14"/>
      <c r="J76" s="14"/>
      <c r="K76" s="14"/>
      <c r="L76" s="14"/>
      <c r="M76" s="14"/>
      <c r="N76" s="14"/>
    </row>
    <row r="77" spans="1:17" x14ac:dyDescent="0.25">
      <c r="A77" s="9"/>
      <c r="B77" s="60"/>
      <c r="C77" s="17"/>
      <c r="D77" s="17"/>
      <c r="E77" s="17"/>
      <c r="F77" s="17"/>
      <c r="G77" s="17"/>
      <c r="H77" s="17"/>
      <c r="I77" s="17"/>
      <c r="J77" s="17"/>
      <c r="K77" s="17"/>
      <c r="L77" s="17"/>
      <c r="M77" s="17"/>
      <c r="N77" s="17"/>
    </row>
    <row r="78" spans="1:17" ht="127.5" x14ac:dyDescent="0.25">
      <c r="A78" s="62"/>
      <c r="B78" s="121" t="s">
        <v>74</v>
      </c>
      <c r="C78" s="19" t="s">
        <v>75</v>
      </c>
      <c r="D78" s="19" t="s">
        <v>118</v>
      </c>
      <c r="E78" s="19" t="s">
        <v>77</v>
      </c>
      <c r="F78" s="19" t="s">
        <v>78</v>
      </c>
      <c r="G78" s="19" t="s">
        <v>79</v>
      </c>
      <c r="H78" s="15"/>
      <c r="I78" s="15"/>
      <c r="J78" s="15"/>
      <c r="K78" s="15"/>
      <c r="L78" s="15"/>
      <c r="M78" s="15"/>
      <c r="N78" s="15"/>
    </row>
    <row r="79" spans="1:17" ht="25.5" x14ac:dyDescent="0.25">
      <c r="A79" s="62"/>
      <c r="B79" s="601" t="s">
        <v>80</v>
      </c>
      <c r="C79" s="5" t="s">
        <v>119</v>
      </c>
      <c r="D79" s="122">
        <v>5.01</v>
      </c>
      <c r="E79" s="18">
        <v>3.45</v>
      </c>
      <c r="F79" s="177">
        <v>2.52</v>
      </c>
      <c r="G79" s="18">
        <v>3.82</v>
      </c>
      <c r="H79" s="44"/>
      <c r="I79" s="44"/>
      <c r="J79" s="44"/>
      <c r="K79" s="44"/>
      <c r="L79" s="123"/>
      <c r="M79" s="44"/>
      <c r="N79" s="44"/>
    </row>
    <row r="80" spans="1:17" x14ac:dyDescent="0.25">
      <c r="A80" s="62"/>
      <c r="B80" s="601"/>
      <c r="C80" s="5" t="s">
        <v>82</v>
      </c>
      <c r="D80" s="122"/>
      <c r="E80" s="18"/>
      <c r="F80" s="177"/>
      <c r="G80" s="18"/>
      <c r="H80" s="44"/>
      <c r="I80" s="44"/>
      <c r="J80" s="44"/>
      <c r="K80" s="44"/>
      <c r="L80" s="44"/>
      <c r="M80" s="44"/>
      <c r="N80" s="44"/>
    </row>
    <row r="81" spans="1:14" x14ac:dyDescent="0.25">
      <c r="A81" s="62"/>
      <c r="B81" s="601"/>
      <c r="C81" s="45" t="s">
        <v>120</v>
      </c>
      <c r="D81" s="122">
        <v>1.9</v>
      </c>
      <c r="E81" s="18">
        <v>2.78</v>
      </c>
      <c r="F81" s="177">
        <v>0.65</v>
      </c>
      <c r="G81" s="184">
        <v>0</v>
      </c>
      <c r="H81" s="44"/>
      <c r="I81" s="44"/>
      <c r="J81" s="44"/>
      <c r="K81" s="44"/>
      <c r="L81" s="44"/>
      <c r="M81" s="44"/>
      <c r="N81" s="44"/>
    </row>
    <row r="82" spans="1:14" x14ac:dyDescent="0.25">
      <c r="A82" s="62"/>
      <c r="B82" s="601"/>
      <c r="C82" s="45" t="s">
        <v>121</v>
      </c>
      <c r="D82" s="122">
        <v>0.6</v>
      </c>
      <c r="E82" s="18">
        <v>0.09</v>
      </c>
      <c r="F82" s="177">
        <v>1.07</v>
      </c>
      <c r="G82" s="18">
        <v>1.54</v>
      </c>
      <c r="H82" s="44"/>
      <c r="I82" s="44"/>
      <c r="J82" s="44"/>
      <c r="K82" s="44"/>
      <c r="L82" s="44"/>
      <c r="M82" s="44"/>
      <c r="N82" s="44"/>
    </row>
    <row r="83" spans="1:14" x14ac:dyDescent="0.25">
      <c r="A83" s="62"/>
      <c r="B83" s="601"/>
      <c r="C83" s="45"/>
      <c r="D83" s="122"/>
      <c r="E83" s="18"/>
      <c r="F83" s="177"/>
      <c r="G83" s="18"/>
      <c r="H83" s="44"/>
      <c r="I83" s="44"/>
      <c r="J83" s="44"/>
      <c r="K83" s="44"/>
      <c r="L83" s="44"/>
      <c r="M83" s="44"/>
      <c r="N83" s="44"/>
    </row>
    <row r="84" spans="1:14" x14ac:dyDescent="0.25">
      <c r="A84" s="62"/>
      <c r="B84" s="601"/>
      <c r="C84" s="5" t="s">
        <v>86</v>
      </c>
      <c r="D84" s="21" t="s">
        <v>87</v>
      </c>
      <c r="E84" s="18">
        <v>1.44</v>
      </c>
      <c r="F84" s="177">
        <v>0.86</v>
      </c>
      <c r="G84" s="18">
        <v>0.77</v>
      </c>
      <c r="H84" s="44"/>
      <c r="I84" s="44"/>
      <c r="J84" s="44"/>
      <c r="K84" s="44"/>
      <c r="L84" s="44"/>
      <c r="M84" s="44"/>
      <c r="N84" s="44"/>
    </row>
    <row r="85" spans="1:14" ht="25.5" x14ac:dyDescent="0.25">
      <c r="A85" s="62"/>
      <c r="B85" s="601" t="s">
        <v>88</v>
      </c>
      <c r="C85" s="5" t="s">
        <v>119</v>
      </c>
      <c r="D85" s="122">
        <v>5.99</v>
      </c>
      <c r="E85" s="18">
        <v>12.46</v>
      </c>
      <c r="F85" s="177">
        <v>17.850000000000001</v>
      </c>
      <c r="G85" s="18">
        <v>16.54</v>
      </c>
      <c r="H85" s="44"/>
      <c r="I85" s="44"/>
      <c r="J85" s="44"/>
      <c r="K85" s="44"/>
      <c r="L85" s="44"/>
      <c r="M85" s="44"/>
      <c r="N85" s="44"/>
    </row>
    <row r="86" spans="1:14" x14ac:dyDescent="0.25">
      <c r="A86" s="62"/>
      <c r="B86" s="601"/>
      <c r="C86" s="5" t="s">
        <v>82</v>
      </c>
      <c r="D86" s="122"/>
      <c r="E86" s="18"/>
      <c r="F86" s="177"/>
      <c r="G86" s="18"/>
      <c r="H86" s="44"/>
      <c r="I86" s="44"/>
      <c r="J86" s="44"/>
      <c r="K86" s="44"/>
      <c r="L86" s="44"/>
      <c r="M86" s="44"/>
      <c r="N86" s="44"/>
    </row>
    <row r="87" spans="1:14" x14ac:dyDescent="0.25">
      <c r="A87" s="62"/>
      <c r="B87" s="601"/>
      <c r="C87" s="45" t="s">
        <v>120</v>
      </c>
      <c r="D87" s="122">
        <v>39.700000000000003</v>
      </c>
      <c r="E87" s="18">
        <v>36.92</v>
      </c>
      <c r="F87" s="177">
        <v>258</v>
      </c>
      <c r="G87" s="184">
        <v>0</v>
      </c>
      <c r="H87" s="44"/>
      <c r="I87" s="44"/>
      <c r="J87" s="44"/>
      <c r="K87" s="44"/>
      <c r="L87" s="44"/>
      <c r="M87" s="44"/>
      <c r="N87" s="44"/>
    </row>
    <row r="88" spans="1:14" x14ac:dyDescent="0.25">
      <c r="A88" s="62"/>
      <c r="B88" s="601"/>
      <c r="C88" s="45" t="s">
        <v>121</v>
      </c>
      <c r="D88" s="122">
        <v>88</v>
      </c>
      <c r="E88" s="18">
        <v>723.33</v>
      </c>
      <c r="F88" s="177">
        <v>36.68</v>
      </c>
      <c r="G88" s="18">
        <v>39.15</v>
      </c>
      <c r="H88" s="44"/>
      <c r="I88" s="44"/>
      <c r="J88" s="44"/>
      <c r="K88" s="44"/>
      <c r="L88" s="44"/>
      <c r="M88" s="44"/>
      <c r="N88" s="44"/>
    </row>
    <row r="89" spans="1:14" x14ac:dyDescent="0.25">
      <c r="A89" s="62"/>
      <c r="B89" s="601"/>
      <c r="C89" s="45"/>
      <c r="D89" s="122"/>
      <c r="E89" s="18"/>
      <c r="F89" s="177"/>
      <c r="G89" s="18"/>
      <c r="H89" s="44"/>
      <c r="I89" s="44"/>
      <c r="J89" s="44"/>
      <c r="K89" s="44"/>
      <c r="L89" s="44"/>
      <c r="M89" s="44"/>
      <c r="N89" s="44"/>
    </row>
    <row r="90" spans="1:14" x14ac:dyDescent="0.25">
      <c r="A90" s="124"/>
      <c r="B90" s="601"/>
      <c r="C90" s="125" t="s">
        <v>86</v>
      </c>
      <c r="D90" s="126" t="s">
        <v>122</v>
      </c>
      <c r="E90" s="127">
        <v>15.31</v>
      </c>
      <c r="F90" s="177">
        <v>147.34</v>
      </c>
      <c r="G90" s="18">
        <v>19.57</v>
      </c>
      <c r="H90" s="88"/>
      <c r="I90" s="88"/>
      <c r="J90" s="88"/>
      <c r="K90" s="88"/>
      <c r="L90" s="88"/>
      <c r="M90" s="88"/>
      <c r="N90" s="88"/>
    </row>
    <row r="91" spans="1:14" ht="25.5" x14ac:dyDescent="0.25">
      <c r="A91" s="62"/>
      <c r="B91" s="601" t="s">
        <v>123</v>
      </c>
      <c r="C91" s="5" t="s">
        <v>119</v>
      </c>
      <c r="D91" s="122">
        <v>24.26</v>
      </c>
      <c r="E91" s="18">
        <v>13.62</v>
      </c>
      <c r="F91" s="177">
        <v>10.67</v>
      </c>
      <c r="G91" s="18">
        <v>8.52</v>
      </c>
      <c r="H91" s="44"/>
      <c r="I91" s="44"/>
      <c r="J91" s="44"/>
      <c r="K91" s="44"/>
      <c r="L91" s="44"/>
      <c r="M91" s="44"/>
      <c r="N91" s="44"/>
    </row>
    <row r="92" spans="1:14" x14ac:dyDescent="0.25">
      <c r="A92" s="62"/>
      <c r="B92" s="601"/>
      <c r="C92" s="5" t="s">
        <v>82</v>
      </c>
      <c r="D92" s="122"/>
      <c r="E92" s="18"/>
      <c r="F92" s="177"/>
      <c r="G92" s="18"/>
      <c r="H92" s="44"/>
      <c r="I92" s="44"/>
      <c r="J92" s="44"/>
      <c r="K92" s="44"/>
      <c r="L92" s="44"/>
      <c r="M92" s="44"/>
      <c r="N92" s="44"/>
    </row>
    <row r="93" spans="1:14" x14ac:dyDescent="0.25">
      <c r="A93" s="62"/>
      <c r="B93" s="601"/>
      <c r="C93" s="45" t="s">
        <v>120</v>
      </c>
      <c r="D93" s="122">
        <v>0.05</v>
      </c>
      <c r="E93" s="18">
        <v>6.82</v>
      </c>
      <c r="F93" s="177">
        <v>1.57</v>
      </c>
      <c r="G93" s="18">
        <v>1.45</v>
      </c>
      <c r="H93" s="44"/>
      <c r="I93" s="44"/>
      <c r="J93" s="44"/>
      <c r="K93" s="44"/>
      <c r="L93" s="44"/>
      <c r="M93" s="44"/>
      <c r="N93" s="44"/>
    </row>
    <row r="94" spans="1:14" x14ac:dyDescent="0.25">
      <c r="A94" s="62"/>
      <c r="B94" s="601"/>
      <c r="C94" s="45" t="s">
        <v>121</v>
      </c>
      <c r="D94" s="122">
        <v>1.4</v>
      </c>
      <c r="E94" s="18">
        <v>0.16</v>
      </c>
      <c r="F94" s="177">
        <v>2.11</v>
      </c>
      <c r="G94" s="18">
        <v>3.01</v>
      </c>
      <c r="H94" s="44"/>
      <c r="I94" s="44"/>
      <c r="J94" s="44"/>
      <c r="K94" s="44"/>
      <c r="L94" s="44"/>
      <c r="M94" s="44"/>
      <c r="N94" s="44"/>
    </row>
    <row r="95" spans="1:14" x14ac:dyDescent="0.25">
      <c r="A95" s="62"/>
      <c r="B95" s="601"/>
      <c r="C95" s="45"/>
      <c r="D95" s="122"/>
      <c r="E95" s="18"/>
      <c r="F95" s="177"/>
      <c r="G95" s="18"/>
      <c r="H95" s="44"/>
      <c r="I95" s="44"/>
      <c r="J95" s="44"/>
      <c r="K95" s="44"/>
      <c r="L95" s="44"/>
      <c r="M95" s="44"/>
      <c r="N95" s="44"/>
    </row>
    <row r="96" spans="1:14" x14ac:dyDescent="0.25">
      <c r="A96" s="62"/>
      <c r="B96" s="601"/>
      <c r="C96" s="5" t="s">
        <v>86</v>
      </c>
      <c r="D96" s="21" t="s">
        <v>87</v>
      </c>
      <c r="E96" s="18">
        <v>3.49</v>
      </c>
      <c r="F96" s="177">
        <v>1.84</v>
      </c>
      <c r="G96" s="18">
        <v>2.23</v>
      </c>
      <c r="H96" s="44"/>
      <c r="I96" s="44"/>
      <c r="J96" s="44"/>
      <c r="K96" s="44"/>
      <c r="L96" s="44"/>
      <c r="M96" s="44"/>
      <c r="N96" s="44"/>
    </row>
    <row r="97" spans="1:14" ht="38.25" x14ac:dyDescent="0.25">
      <c r="A97" s="62"/>
      <c r="B97" s="128" t="s">
        <v>92</v>
      </c>
      <c r="C97" s="5" t="s">
        <v>119</v>
      </c>
      <c r="D97" s="122">
        <v>50.04</v>
      </c>
      <c r="E97" s="18">
        <v>23.37</v>
      </c>
      <c r="F97" s="177">
        <v>23.62</v>
      </c>
      <c r="G97" s="18">
        <v>24.25</v>
      </c>
      <c r="H97" s="44"/>
      <c r="I97" s="44"/>
      <c r="J97" s="44"/>
      <c r="K97" s="44"/>
      <c r="L97" s="44"/>
      <c r="M97" s="44"/>
      <c r="N97" s="44"/>
    </row>
    <row r="98" spans="1:14" x14ac:dyDescent="0.25">
      <c r="A98" s="62"/>
      <c r="B98" s="129"/>
      <c r="C98" s="5" t="s">
        <v>82</v>
      </c>
      <c r="D98" s="122"/>
      <c r="E98" s="18"/>
      <c r="F98" s="177"/>
      <c r="G98" s="18"/>
      <c r="H98" s="44"/>
      <c r="I98" s="44"/>
      <c r="J98" s="44"/>
      <c r="K98" s="44"/>
      <c r="L98" s="44"/>
      <c r="M98" s="44"/>
      <c r="N98" s="44"/>
    </row>
    <row r="99" spans="1:14" x14ac:dyDescent="0.25">
      <c r="A99" s="62"/>
      <c r="B99" s="129"/>
      <c r="C99" s="45" t="s">
        <v>120</v>
      </c>
      <c r="D99" s="122">
        <v>37.1</v>
      </c>
      <c r="E99" s="18">
        <v>40.89</v>
      </c>
      <c r="F99" s="177">
        <v>41.38</v>
      </c>
      <c r="G99" s="18">
        <v>44.83</v>
      </c>
      <c r="H99" s="44"/>
      <c r="I99" s="44"/>
      <c r="J99" s="44"/>
      <c r="K99" s="44"/>
      <c r="L99" s="44"/>
      <c r="M99" s="44"/>
      <c r="N99" s="44"/>
    </row>
    <row r="100" spans="1:14" x14ac:dyDescent="0.25">
      <c r="A100" s="62"/>
      <c r="B100" s="129"/>
      <c r="C100" s="45" t="s">
        <v>121</v>
      </c>
      <c r="D100" s="122">
        <v>51.4</v>
      </c>
      <c r="E100" s="18">
        <v>50.88</v>
      </c>
      <c r="F100" s="177">
        <v>51.07</v>
      </c>
      <c r="G100" s="18">
        <v>51.1</v>
      </c>
      <c r="H100" s="44"/>
      <c r="I100" s="44"/>
      <c r="J100" s="44"/>
      <c r="K100" s="44"/>
      <c r="L100" s="44"/>
      <c r="M100" s="44"/>
      <c r="N100" s="44"/>
    </row>
    <row r="101" spans="1:14" x14ac:dyDescent="0.25">
      <c r="A101" s="62"/>
      <c r="B101" s="129"/>
      <c r="C101" s="45"/>
      <c r="D101" s="122"/>
      <c r="E101" s="18"/>
      <c r="F101" s="177"/>
      <c r="G101" s="18"/>
      <c r="H101" s="44"/>
      <c r="I101" s="44"/>
      <c r="J101" s="44"/>
      <c r="K101" s="44"/>
      <c r="L101" s="44"/>
      <c r="M101" s="44"/>
      <c r="N101" s="44"/>
    </row>
    <row r="102" spans="1:14" x14ac:dyDescent="0.25">
      <c r="A102" s="62"/>
      <c r="B102" s="130"/>
      <c r="C102" s="5" t="s">
        <v>86</v>
      </c>
      <c r="D102" s="21" t="s">
        <v>87</v>
      </c>
      <c r="E102" s="18">
        <v>45.88</v>
      </c>
      <c r="F102" s="169">
        <v>46.23</v>
      </c>
      <c r="G102" s="18">
        <v>47.96</v>
      </c>
      <c r="H102" s="44"/>
      <c r="I102" s="44"/>
      <c r="J102" s="44"/>
      <c r="K102" s="44"/>
      <c r="L102" s="44"/>
      <c r="M102" s="44"/>
      <c r="N102" s="44"/>
    </row>
    <row r="103" spans="1:14" x14ac:dyDescent="0.25">
      <c r="A103" s="62"/>
      <c r="B103" s="602" t="s">
        <v>124</v>
      </c>
      <c r="C103" s="603"/>
      <c r="D103" s="603"/>
      <c r="E103" s="603"/>
      <c r="F103" s="603"/>
      <c r="G103" s="604"/>
      <c r="H103" s="44"/>
      <c r="I103" s="44"/>
      <c r="J103" s="44"/>
      <c r="K103" s="44"/>
      <c r="L103" s="44"/>
      <c r="M103" s="44"/>
      <c r="N103" s="44"/>
    </row>
    <row r="104" spans="1:14" x14ac:dyDescent="0.25">
      <c r="A104" s="62"/>
      <c r="B104" s="552" t="s">
        <v>125</v>
      </c>
      <c r="C104" s="553"/>
      <c r="D104" s="553"/>
      <c r="E104" s="553"/>
      <c r="F104" s="553"/>
      <c r="G104" s="554"/>
      <c r="H104" s="44"/>
      <c r="I104" s="44"/>
      <c r="J104" s="44"/>
      <c r="K104" s="44"/>
      <c r="L104" s="44"/>
      <c r="M104" s="44"/>
      <c r="N104" s="44"/>
    </row>
    <row r="105" spans="1:14" x14ac:dyDescent="0.25">
      <c r="A105" s="62"/>
      <c r="B105" s="587" t="s">
        <v>99</v>
      </c>
      <c r="C105" s="588"/>
      <c r="D105" s="588"/>
      <c r="E105" s="588"/>
      <c r="F105" s="588"/>
      <c r="G105" s="589"/>
      <c r="H105" s="44"/>
      <c r="I105" s="44"/>
      <c r="J105" s="44"/>
      <c r="K105" s="44"/>
      <c r="L105" s="44"/>
      <c r="M105" s="44"/>
      <c r="N105" s="44"/>
    </row>
    <row r="106" spans="1:14" ht="39" customHeight="1" x14ac:dyDescent="0.25">
      <c r="A106" s="62"/>
      <c r="B106" s="541" t="s">
        <v>350</v>
      </c>
      <c r="C106" s="541"/>
      <c r="D106" s="541"/>
      <c r="E106" s="541"/>
      <c r="F106" s="541"/>
      <c r="G106" s="541"/>
      <c r="H106" s="44"/>
      <c r="I106" s="44"/>
      <c r="J106" s="44"/>
      <c r="K106" s="44"/>
      <c r="L106" s="44"/>
      <c r="M106" s="44"/>
      <c r="N106" s="44"/>
    </row>
    <row r="107" spans="1:14" x14ac:dyDescent="0.25">
      <c r="A107" s="60"/>
      <c r="C107" s="66"/>
      <c r="D107" s="66"/>
      <c r="E107" s="66"/>
      <c r="F107" s="66"/>
      <c r="G107" s="66"/>
      <c r="H107" s="44"/>
      <c r="I107" s="44"/>
      <c r="J107" s="60"/>
      <c r="K107" s="60"/>
      <c r="L107" s="60"/>
      <c r="M107" s="60"/>
      <c r="N107" s="60"/>
    </row>
    <row r="108" spans="1:14" ht="25.5" x14ac:dyDescent="0.25">
      <c r="A108" s="9">
        <v>14</v>
      </c>
      <c r="B108" s="157" t="s">
        <v>100</v>
      </c>
      <c r="C108" s="600" t="s">
        <v>409</v>
      </c>
      <c r="D108" s="600"/>
      <c r="E108" s="600"/>
      <c r="F108" s="600"/>
      <c r="G108" s="131"/>
      <c r="H108" s="132"/>
      <c r="I108" s="66"/>
      <c r="J108" s="66"/>
      <c r="K108" s="66"/>
      <c r="L108" s="66"/>
      <c r="M108" s="66"/>
      <c r="N108" s="66"/>
    </row>
    <row r="109" spans="1:14" x14ac:dyDescent="0.25">
      <c r="A109" s="72"/>
      <c r="B109" s="66"/>
      <c r="C109" s="133"/>
      <c r="D109" s="133"/>
      <c r="E109" s="133"/>
      <c r="F109" s="133"/>
      <c r="G109" s="134"/>
      <c r="H109" s="135"/>
      <c r="I109" s="66"/>
      <c r="J109" s="66"/>
      <c r="K109" s="66"/>
      <c r="L109" s="66"/>
      <c r="M109" s="66"/>
      <c r="N109" s="66"/>
    </row>
    <row r="110" spans="1:14" x14ac:dyDescent="0.25">
      <c r="A110" s="60"/>
      <c r="B110" s="60"/>
      <c r="C110" s="60"/>
      <c r="D110" s="60"/>
      <c r="E110" s="60"/>
      <c r="F110" s="60"/>
      <c r="G110" s="60"/>
      <c r="H110" s="60"/>
      <c r="I110" s="60"/>
      <c r="J110" s="60"/>
      <c r="K110" s="60"/>
      <c r="L110" s="60"/>
      <c r="M110" s="60"/>
      <c r="N110" s="60"/>
    </row>
    <row r="111" spans="1:14" x14ac:dyDescent="0.25">
      <c r="A111" s="60"/>
      <c r="B111" s="60"/>
      <c r="C111" s="60"/>
      <c r="D111" s="60"/>
      <c r="E111" s="60"/>
      <c r="F111" s="60"/>
      <c r="G111" s="60"/>
      <c r="H111" s="60"/>
      <c r="I111" s="60"/>
      <c r="J111" s="60"/>
      <c r="K111" s="60"/>
      <c r="L111" s="60"/>
      <c r="M111" s="60"/>
      <c r="N111" s="60"/>
    </row>
    <row r="112" spans="1:14" x14ac:dyDescent="0.25">
      <c r="A112" s="60"/>
      <c r="B112" s="60"/>
      <c r="C112" s="60"/>
      <c r="D112" s="60"/>
      <c r="E112" s="60"/>
      <c r="F112" s="60"/>
      <c r="G112" s="60"/>
      <c r="H112" s="60"/>
      <c r="I112" s="60"/>
      <c r="J112" s="60"/>
      <c r="K112" s="60"/>
      <c r="L112" s="60"/>
      <c r="M112" s="60"/>
      <c r="N112" s="60"/>
    </row>
  </sheetData>
  <mergeCells count="57">
    <mergeCell ref="B12:E12"/>
    <mergeCell ref="A1:B1"/>
    <mergeCell ref="C5:E5"/>
    <mergeCell ref="B9:C9"/>
    <mergeCell ref="C11:E11"/>
    <mergeCell ref="B6:E6"/>
    <mergeCell ref="B15:C15"/>
    <mergeCell ref="B25:E25"/>
    <mergeCell ref="B26:E26"/>
    <mergeCell ref="B32:E32"/>
    <mergeCell ref="B17:E17"/>
    <mergeCell ref="C18:E18"/>
    <mergeCell ref="C19:E19"/>
    <mergeCell ref="C20:E20"/>
    <mergeCell ref="C21:E21"/>
    <mergeCell ref="C22:E22"/>
    <mergeCell ref="B23:E23"/>
    <mergeCell ref="B45:E45"/>
    <mergeCell ref="B47:E47"/>
    <mergeCell ref="B50:E50"/>
    <mergeCell ref="B51:E51"/>
    <mergeCell ref="B53:E53"/>
    <mergeCell ref="B35:E35"/>
    <mergeCell ref="B41:E41"/>
    <mergeCell ref="C42:E42"/>
    <mergeCell ref="C43:E43"/>
    <mergeCell ref="C44:E44"/>
    <mergeCell ref="C38:E38"/>
    <mergeCell ref="B39:E39"/>
    <mergeCell ref="C36:E36"/>
    <mergeCell ref="C37:E37"/>
    <mergeCell ref="L66:N66"/>
    <mergeCell ref="B71:N71"/>
    <mergeCell ref="B72:N72"/>
    <mergeCell ref="B73:N73"/>
    <mergeCell ref="C54:E54"/>
    <mergeCell ref="C66:C67"/>
    <mergeCell ref="D66:D67"/>
    <mergeCell ref="E66:E67"/>
    <mergeCell ref="F66:H66"/>
    <mergeCell ref="I66:K66"/>
    <mergeCell ref="B33:E33"/>
    <mergeCell ref="B105:G105"/>
    <mergeCell ref="B106:G106"/>
    <mergeCell ref="C108:F108"/>
    <mergeCell ref="B76:G76"/>
    <mergeCell ref="B79:B84"/>
    <mergeCell ref="B85:B90"/>
    <mergeCell ref="B91:B96"/>
    <mergeCell ref="B103:G103"/>
    <mergeCell ref="B104:G104"/>
    <mergeCell ref="B74:N74"/>
    <mergeCell ref="C55:E55"/>
    <mergeCell ref="C56:E56"/>
    <mergeCell ref="B59:F59"/>
    <mergeCell ref="C60:E60"/>
    <mergeCell ref="B66:B67"/>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114"/>
  <sheetViews>
    <sheetView workbookViewId="0">
      <selection activeCell="E104" sqref="E104"/>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50" t="s">
        <v>615</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55"/>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55"/>
      <c r="E7" s="12"/>
      <c r="F7" s="12"/>
      <c r="G7" s="12"/>
      <c r="H7" s="12"/>
      <c r="I7" s="12"/>
      <c r="J7" s="12"/>
      <c r="K7" s="12"/>
      <c r="L7" s="12"/>
      <c r="M7" s="12"/>
      <c r="N7" s="12"/>
    </row>
    <row r="8" spans="1:25" ht="21" customHeight="1" x14ac:dyDescent="0.25">
      <c r="A8" s="161">
        <v>2</v>
      </c>
      <c r="B8" s="10" t="s">
        <v>7</v>
      </c>
      <c r="C8" s="404" t="s">
        <v>616</v>
      </c>
      <c r="D8" s="455"/>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55"/>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55"/>
      <c r="E13" s="22"/>
      <c r="F13" s="22"/>
      <c r="G13" s="22"/>
      <c r="H13" s="22"/>
      <c r="I13" s="22"/>
      <c r="J13" s="22"/>
      <c r="K13" s="22"/>
      <c r="L13" s="22"/>
      <c r="M13" s="22"/>
      <c r="N13" s="22"/>
    </row>
    <row r="14" spans="1:25" ht="30.6" customHeight="1" x14ac:dyDescent="0.25">
      <c r="A14" s="161">
        <v>4</v>
      </c>
      <c r="B14" s="5" t="s">
        <v>103</v>
      </c>
      <c r="C14" s="450" t="s">
        <v>627</v>
      </c>
      <c r="D14" s="455"/>
      <c r="E14" s="22"/>
      <c r="F14" s="22"/>
      <c r="G14" s="22"/>
      <c r="H14" s="22"/>
      <c r="I14" s="22"/>
      <c r="J14" s="22"/>
      <c r="K14" s="22"/>
      <c r="L14" s="22"/>
      <c r="M14" s="22"/>
      <c r="N14" s="22"/>
    </row>
    <row r="15" spans="1:25" ht="14.45" customHeight="1" x14ac:dyDescent="0.25">
      <c r="A15" s="161"/>
      <c r="B15" s="627" t="s">
        <v>127</v>
      </c>
      <c r="C15" s="644"/>
      <c r="D15" s="455"/>
      <c r="E15" s="22"/>
      <c r="F15" s="12"/>
      <c r="G15" s="22"/>
      <c r="H15" s="22"/>
      <c r="I15" s="22"/>
      <c r="J15" s="22"/>
      <c r="K15" s="22"/>
      <c r="L15" s="22"/>
      <c r="M15" s="22"/>
      <c r="N15" s="22"/>
    </row>
    <row r="16" spans="1:25" x14ac:dyDescent="0.25">
      <c r="A16" s="161"/>
      <c r="B16" s="22"/>
      <c r="C16" s="12"/>
      <c r="D16" s="455"/>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56" t="s">
        <v>14</v>
      </c>
      <c r="C18" s="822" t="s">
        <v>15</v>
      </c>
      <c r="D18" s="822"/>
      <c r="E18" s="822"/>
      <c r="F18" s="459"/>
      <c r="G18" s="15"/>
      <c r="H18" s="15"/>
      <c r="I18" s="15"/>
      <c r="J18" s="15"/>
      <c r="K18" s="15"/>
      <c r="L18" s="15"/>
      <c r="M18" s="15"/>
      <c r="N18" s="15"/>
    </row>
    <row r="19" spans="1:14" ht="25.5" x14ac:dyDescent="0.25">
      <c r="A19" s="161"/>
      <c r="B19" s="485" t="s">
        <v>771</v>
      </c>
      <c r="C19" s="590" t="s">
        <v>15</v>
      </c>
      <c r="D19" s="590"/>
      <c r="E19" s="590"/>
      <c r="F19" s="459"/>
      <c r="G19" s="15"/>
      <c r="I19" s="15"/>
      <c r="J19" s="15"/>
      <c r="K19" s="15"/>
      <c r="L19" s="15"/>
      <c r="M19" s="15"/>
      <c r="N19" s="15"/>
    </row>
    <row r="20" spans="1:14" x14ac:dyDescent="0.25">
      <c r="A20" s="161"/>
      <c r="B20" s="456" t="s">
        <v>151</v>
      </c>
      <c r="C20" s="590" t="s">
        <v>15</v>
      </c>
      <c r="D20" s="590"/>
      <c r="E20" s="590"/>
      <c r="F20" s="459"/>
      <c r="G20" s="15"/>
      <c r="H20" s="15"/>
      <c r="I20" s="15"/>
      <c r="J20" s="15"/>
      <c r="K20" s="15"/>
      <c r="L20" s="15"/>
      <c r="M20" s="15"/>
      <c r="N20" s="15"/>
    </row>
    <row r="21" spans="1:14" x14ac:dyDescent="0.25">
      <c r="A21" s="161"/>
      <c r="B21" s="456" t="s">
        <v>152</v>
      </c>
      <c r="C21" s="590" t="s">
        <v>427</v>
      </c>
      <c r="D21" s="590"/>
      <c r="E21" s="590"/>
      <c r="F21" s="459"/>
      <c r="G21" s="15"/>
      <c r="H21" s="15"/>
      <c r="I21" s="15"/>
      <c r="J21" s="15"/>
      <c r="K21" s="15"/>
      <c r="L21" s="15"/>
      <c r="M21" s="15"/>
      <c r="N21" s="15"/>
    </row>
    <row r="22" spans="1:14" x14ac:dyDescent="0.25">
      <c r="A22" s="161"/>
      <c r="B22" s="405" t="s">
        <v>153</v>
      </c>
      <c r="C22" s="823" t="s">
        <v>159</v>
      </c>
      <c r="D22" s="823"/>
      <c r="E22" s="823"/>
      <c r="F22" s="459"/>
      <c r="G22" s="15"/>
      <c r="H22" s="15"/>
      <c r="I22" s="15"/>
      <c r="J22" s="15"/>
      <c r="K22" s="15"/>
      <c r="L22" s="15"/>
      <c r="M22" s="15"/>
      <c r="N22" s="15"/>
    </row>
    <row r="23" spans="1:14" x14ac:dyDescent="0.25">
      <c r="A23" s="161"/>
      <c r="B23" s="836" t="s">
        <v>550</v>
      </c>
      <c r="C23" s="836"/>
      <c r="D23" s="836"/>
      <c r="E23" s="836"/>
      <c r="F23" s="459"/>
      <c r="G23" s="15"/>
      <c r="H23" s="15"/>
      <c r="I23" s="15"/>
      <c r="J23" s="15"/>
      <c r="K23" s="15"/>
      <c r="L23" s="15"/>
      <c r="M23" s="15"/>
      <c r="N23" s="15"/>
    </row>
    <row r="24" spans="1:14" x14ac:dyDescent="0.25">
      <c r="A24" s="161"/>
      <c r="C24" s="15"/>
      <c r="D24" s="15"/>
      <c r="E24" s="15"/>
      <c r="F24" s="459"/>
      <c r="G24" s="15"/>
      <c r="H24" s="15"/>
      <c r="I24" s="15"/>
      <c r="J24" s="15"/>
      <c r="K24" s="15"/>
      <c r="L24" s="15"/>
      <c r="M24" s="15"/>
      <c r="N24" s="15"/>
    </row>
    <row r="25" spans="1:14" x14ac:dyDescent="0.25">
      <c r="A25" s="161"/>
      <c r="B25" s="459"/>
      <c r="C25" s="459"/>
      <c r="D25" s="459"/>
      <c r="E25" s="459"/>
      <c r="F25" s="459"/>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59"/>
      <c r="G27" s="22"/>
      <c r="H27" s="22"/>
      <c r="I27" s="22"/>
      <c r="J27" s="22"/>
      <c r="K27" s="22"/>
      <c r="L27" s="22"/>
      <c r="M27" s="22"/>
      <c r="N27" s="22"/>
    </row>
    <row r="28" spans="1:14" x14ac:dyDescent="0.25">
      <c r="A28" s="161"/>
      <c r="B28" s="446" t="s">
        <v>23</v>
      </c>
      <c r="C28" s="452" t="s">
        <v>428</v>
      </c>
      <c r="D28" s="452" t="s">
        <v>187</v>
      </c>
      <c r="E28" s="452" t="s">
        <v>154</v>
      </c>
      <c r="F28" s="459"/>
      <c r="G28" s="22"/>
      <c r="H28" s="22"/>
      <c r="I28" s="22"/>
      <c r="J28" s="22"/>
      <c r="K28" s="22"/>
      <c r="L28" s="22"/>
      <c r="M28" s="22"/>
      <c r="N28" s="22"/>
    </row>
    <row r="29" spans="1:14" x14ac:dyDescent="0.25">
      <c r="A29" s="161"/>
      <c r="B29" s="454" t="s">
        <v>26</v>
      </c>
      <c r="C29" s="497">
        <v>7866.09</v>
      </c>
      <c r="D29" s="580" t="s">
        <v>429</v>
      </c>
      <c r="E29" s="580" t="s">
        <v>188</v>
      </c>
      <c r="F29" s="459"/>
      <c r="G29" s="22"/>
      <c r="H29" s="22"/>
      <c r="I29" s="22"/>
      <c r="J29" s="22"/>
      <c r="K29" s="22"/>
      <c r="L29" s="22"/>
      <c r="M29" s="22"/>
      <c r="N29" s="22"/>
    </row>
    <row r="30" spans="1:14" x14ac:dyDescent="0.25">
      <c r="A30" s="161"/>
      <c r="B30" s="454" t="s">
        <v>27</v>
      </c>
      <c r="C30" s="497">
        <v>1172.8900000000001</v>
      </c>
      <c r="D30" s="824"/>
      <c r="E30" s="824"/>
      <c r="F30" s="459"/>
      <c r="G30" s="22"/>
      <c r="H30" s="22"/>
      <c r="I30" s="22"/>
      <c r="J30" s="22"/>
      <c r="K30" s="22"/>
      <c r="L30" s="22"/>
      <c r="M30" s="22"/>
      <c r="N30" s="22"/>
    </row>
    <row r="31" spans="1:14" x14ac:dyDescent="0.25">
      <c r="A31" s="161"/>
      <c r="B31" s="454" t="s">
        <v>28</v>
      </c>
      <c r="C31" s="497">
        <v>2190.67</v>
      </c>
      <c r="D31" s="824"/>
      <c r="E31" s="824"/>
      <c r="F31" s="459"/>
      <c r="G31" s="22"/>
      <c r="H31" s="22"/>
      <c r="I31" s="22"/>
      <c r="J31" s="22"/>
      <c r="K31" s="22"/>
      <c r="L31" s="22"/>
      <c r="M31" s="22"/>
      <c r="N31" s="22"/>
    </row>
    <row r="32" spans="1:14" x14ac:dyDescent="0.25">
      <c r="A32" s="161"/>
      <c r="B32" s="454" t="s">
        <v>29</v>
      </c>
      <c r="C32" s="497">
        <v>5529.59</v>
      </c>
      <c r="D32" s="825"/>
      <c r="E32" s="825"/>
      <c r="F32" s="459"/>
      <c r="G32" s="22"/>
      <c r="H32" s="22"/>
      <c r="I32" s="22"/>
      <c r="J32" s="22"/>
      <c r="K32" s="22"/>
      <c r="L32" s="22"/>
      <c r="M32" s="22"/>
      <c r="N32" s="22"/>
    </row>
    <row r="33" spans="1:14" x14ac:dyDescent="0.25">
      <c r="A33" s="161"/>
      <c r="B33" s="627" t="s">
        <v>643</v>
      </c>
      <c r="C33" s="628"/>
      <c r="D33" s="628"/>
      <c r="E33" s="629"/>
      <c r="F33" s="459"/>
      <c r="G33" s="22"/>
      <c r="H33" s="22"/>
      <c r="I33" s="22"/>
      <c r="J33" s="22"/>
      <c r="K33" s="22"/>
      <c r="L33" s="22"/>
      <c r="M33" s="22"/>
      <c r="N33" s="22"/>
    </row>
    <row r="34" spans="1:14" x14ac:dyDescent="0.25">
      <c r="A34" s="161"/>
      <c r="B34" s="15"/>
      <c r="C34" s="459"/>
      <c r="D34" s="459"/>
      <c r="E34" s="459"/>
      <c r="F34" s="459"/>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46" t="s">
        <v>155</v>
      </c>
      <c r="C36" s="497" t="s">
        <v>156</v>
      </c>
      <c r="D36" s="15"/>
      <c r="E36" s="15"/>
      <c r="F36" s="15"/>
      <c r="G36" s="22"/>
      <c r="H36" s="22"/>
      <c r="I36" s="22"/>
      <c r="J36" s="22"/>
      <c r="K36" s="22"/>
      <c r="L36" s="22"/>
      <c r="M36" s="22"/>
      <c r="N36" s="22"/>
    </row>
    <row r="37" spans="1:14" x14ac:dyDescent="0.25">
      <c r="A37" s="161"/>
      <c r="B37" s="446" t="s">
        <v>157</v>
      </c>
      <c r="C37" s="448" t="s">
        <v>427</v>
      </c>
      <c r="D37" s="15"/>
      <c r="E37" s="15"/>
      <c r="F37" s="15"/>
      <c r="G37" s="22"/>
      <c r="H37" s="22"/>
      <c r="I37" s="22"/>
      <c r="J37" s="22"/>
      <c r="K37" s="22"/>
      <c r="L37" s="22"/>
      <c r="M37" s="22"/>
      <c r="N37" s="22"/>
    </row>
    <row r="38" spans="1:14" x14ac:dyDescent="0.25">
      <c r="A38" s="161"/>
      <c r="B38" s="447" t="s">
        <v>158</v>
      </c>
      <c r="C38" s="44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59"/>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46" t="s">
        <v>160</v>
      </c>
      <c r="C43" s="577" t="s">
        <v>15</v>
      </c>
      <c r="D43" s="578"/>
      <c r="E43" s="579"/>
      <c r="F43" s="15"/>
      <c r="G43" s="22"/>
      <c r="H43" s="22"/>
      <c r="I43" s="22"/>
      <c r="J43" s="22"/>
      <c r="K43" s="22"/>
      <c r="L43" s="22"/>
      <c r="M43" s="22"/>
      <c r="N43" s="22"/>
    </row>
    <row r="44" spans="1:14" x14ac:dyDescent="0.25">
      <c r="A44" s="161"/>
      <c r="B44" s="446" t="s">
        <v>157</v>
      </c>
      <c r="C44" s="577" t="s">
        <v>427</v>
      </c>
      <c r="D44" s="578"/>
      <c r="E44" s="579"/>
      <c r="F44" s="15"/>
      <c r="G44" s="22"/>
      <c r="H44" s="22"/>
      <c r="I44" s="22"/>
      <c r="J44" s="22"/>
      <c r="K44" s="22"/>
      <c r="L44" s="22"/>
      <c r="M44" s="22"/>
      <c r="N44" s="22"/>
    </row>
    <row r="45" spans="1:14" x14ac:dyDescent="0.25">
      <c r="A45" s="161"/>
      <c r="B45" s="44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58"/>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53" t="s">
        <v>37</v>
      </c>
      <c r="C49" s="162" t="s">
        <v>38</v>
      </c>
      <c r="D49" s="138" t="s">
        <v>39</v>
      </c>
      <c r="E49" s="162" t="s">
        <v>40</v>
      </c>
      <c r="F49" s="22"/>
      <c r="G49" s="22"/>
      <c r="H49" s="22"/>
      <c r="I49" s="22"/>
      <c r="J49" s="22"/>
      <c r="K49" s="22"/>
      <c r="L49" s="22"/>
      <c r="M49" s="22"/>
    </row>
    <row r="50" spans="1:14" x14ac:dyDescent="0.25">
      <c r="A50" s="26"/>
      <c r="B50" s="612" t="s">
        <v>553</v>
      </c>
      <c r="C50" s="613"/>
      <c r="D50" s="613"/>
      <c r="E50" s="614"/>
      <c r="F50" s="22"/>
      <c r="G50" s="22"/>
      <c r="H50" s="22"/>
      <c r="I50" s="22"/>
      <c r="J50" s="22"/>
      <c r="K50" s="22"/>
      <c r="L50" s="22"/>
      <c r="M50" s="22"/>
    </row>
    <row r="51" spans="1:14" x14ac:dyDescent="0.25">
      <c r="A51" s="407"/>
      <c r="B51" s="826"/>
      <c r="C51" s="827"/>
      <c r="D51" s="827"/>
      <c r="E51" s="828"/>
      <c r="F51" s="459"/>
      <c r="G51" s="459"/>
      <c r="H51" s="459"/>
      <c r="I51" s="22"/>
      <c r="J51" s="22"/>
      <c r="K51" s="22"/>
      <c r="L51" s="22"/>
      <c r="M51" s="22"/>
    </row>
    <row r="52" spans="1:14" x14ac:dyDescent="0.25">
      <c r="A52" s="408"/>
      <c r="B52" s="423"/>
      <c r="C52" s="458"/>
      <c r="D52" s="458"/>
      <c r="E52" s="458"/>
      <c r="F52" s="459"/>
      <c r="G52" s="459"/>
      <c r="H52" s="459"/>
      <c r="I52" s="459"/>
      <c r="J52" s="22"/>
      <c r="K52" s="22"/>
      <c r="L52" s="22"/>
      <c r="M52" s="22"/>
      <c r="N52" s="22"/>
    </row>
    <row r="53" spans="1:14" x14ac:dyDescent="0.25">
      <c r="A53" s="406">
        <v>10</v>
      </c>
      <c r="B53" s="547" t="s">
        <v>382</v>
      </c>
      <c r="C53" s="564"/>
      <c r="D53" s="564"/>
      <c r="E53" s="564"/>
      <c r="F53" s="459"/>
      <c r="G53" s="459"/>
      <c r="H53" s="459"/>
      <c r="I53" s="22"/>
      <c r="J53" s="22"/>
      <c r="K53" s="22"/>
      <c r="L53" s="22"/>
      <c r="M53" s="22"/>
    </row>
    <row r="54" spans="1:14" x14ac:dyDescent="0.25">
      <c r="A54" s="26"/>
      <c r="B54" s="669" t="s">
        <v>45</v>
      </c>
      <c r="C54" s="847" t="s">
        <v>553</v>
      </c>
      <c r="D54" s="848"/>
      <c r="E54" s="849"/>
      <c r="F54" s="22"/>
      <c r="G54" s="22"/>
      <c r="H54" s="22"/>
      <c r="I54" s="22"/>
      <c r="J54" s="22"/>
      <c r="K54" s="2"/>
      <c r="L54" s="22"/>
      <c r="M54" s="22"/>
    </row>
    <row r="55" spans="1:14" x14ac:dyDescent="0.25">
      <c r="A55" s="26"/>
      <c r="B55" s="829"/>
      <c r="C55" s="850"/>
      <c r="D55" s="851"/>
      <c r="E55" s="852"/>
      <c r="F55" s="22"/>
      <c r="G55" s="22"/>
      <c r="H55" s="22"/>
      <c r="I55" s="22"/>
      <c r="J55" s="22"/>
      <c r="K55" s="2"/>
      <c r="L55" s="22"/>
      <c r="M55" s="22"/>
    </row>
    <row r="56" spans="1:14" x14ac:dyDescent="0.25">
      <c r="A56" s="406"/>
      <c r="B56" s="30" t="s">
        <v>46</v>
      </c>
      <c r="C56" s="583" t="s">
        <v>164</v>
      </c>
      <c r="D56" s="583"/>
      <c r="E56" s="583"/>
      <c r="F56" s="22"/>
      <c r="G56" s="22"/>
      <c r="H56" s="22"/>
      <c r="I56" s="22"/>
      <c r="J56" s="22"/>
      <c r="K56" s="12"/>
      <c r="L56" s="22"/>
      <c r="M56" s="22"/>
    </row>
    <row r="57" spans="1:14" x14ac:dyDescent="0.25">
      <c r="A57" s="26"/>
      <c r="B57" s="30" t="s">
        <v>47</v>
      </c>
      <c r="C57" s="583" t="s">
        <v>164</v>
      </c>
      <c r="D57" s="583"/>
      <c r="E57" s="583"/>
      <c r="F57" s="22"/>
      <c r="G57" s="22"/>
      <c r="H57" s="22"/>
      <c r="I57" s="22"/>
      <c r="J57" s="22"/>
      <c r="K57" s="33"/>
      <c r="L57" s="22"/>
      <c r="M57" s="22"/>
    </row>
    <row r="58" spans="1:14" s="424" customFormat="1" x14ac:dyDescent="0.2">
      <c r="A58" s="409" t="s">
        <v>133</v>
      </c>
      <c r="B58" s="837" t="s">
        <v>239</v>
      </c>
      <c r="C58" s="837"/>
      <c r="D58" s="837"/>
      <c r="E58" s="837"/>
    </row>
    <row r="59" spans="1:14" x14ac:dyDescent="0.25">
      <c r="A59" s="410"/>
      <c r="B59" s="142"/>
      <c r="C59" s="143"/>
      <c r="D59" s="144"/>
      <c r="E59" s="411"/>
      <c r="F59" s="33"/>
      <c r="G59" s="33"/>
      <c r="H59" s="33"/>
      <c r="I59" s="33"/>
      <c r="J59" s="33"/>
      <c r="K59" s="33"/>
      <c r="L59" s="33"/>
      <c r="M59" s="22"/>
      <c r="N59" s="22"/>
    </row>
    <row r="60" spans="1:14" x14ac:dyDescent="0.25">
      <c r="A60" s="412"/>
      <c r="B60" s="413"/>
      <c r="C60" s="414"/>
      <c r="D60" s="414"/>
      <c r="E60" s="414"/>
      <c r="F60" s="414"/>
      <c r="G60" s="12"/>
      <c r="H60" s="12"/>
      <c r="I60" s="12"/>
      <c r="J60" s="12"/>
      <c r="K60" s="12"/>
      <c r="L60" s="12"/>
      <c r="M60" s="22"/>
      <c r="N60" s="22"/>
    </row>
    <row r="61" spans="1:14" x14ac:dyDescent="0.25">
      <c r="A61" s="161">
        <v>11</v>
      </c>
      <c r="B61" s="5" t="s">
        <v>49</v>
      </c>
      <c r="C61" s="542" t="s">
        <v>50</v>
      </c>
      <c r="D61" s="542"/>
      <c r="E61" s="542"/>
      <c r="F61" s="14"/>
      <c r="G61" s="14"/>
      <c r="H61" s="34"/>
      <c r="I61" s="14"/>
      <c r="J61" s="14"/>
      <c r="K61" s="22"/>
      <c r="L61" s="12"/>
      <c r="M61" s="22"/>
      <c r="N61" s="22"/>
    </row>
    <row r="62" spans="1:14" x14ac:dyDescent="0.25">
      <c r="A62" s="161"/>
      <c r="B62" s="459"/>
      <c r="C62" s="459"/>
      <c r="D62" s="459"/>
      <c r="E62" s="459"/>
      <c r="F62" s="459"/>
      <c r="G62" s="459"/>
      <c r="H62" s="35"/>
      <c r="I62" s="35"/>
      <c r="J62" s="459"/>
      <c r="K62" s="22"/>
      <c r="L62" s="22"/>
      <c r="M62" s="22"/>
      <c r="N62" s="22"/>
    </row>
    <row r="63" spans="1:14" x14ac:dyDescent="0.25">
      <c r="A63" s="161">
        <v>12</v>
      </c>
      <c r="B63" s="14" t="s">
        <v>51</v>
      </c>
      <c r="C63" s="14"/>
      <c r="D63" s="14"/>
      <c r="E63" s="14"/>
      <c r="F63" s="14"/>
      <c r="G63" s="14"/>
      <c r="H63" s="14"/>
      <c r="I63" s="14"/>
      <c r="J63" s="14"/>
      <c r="K63" s="14"/>
      <c r="L63" s="14"/>
      <c r="M63" s="14"/>
      <c r="N63" s="14"/>
    </row>
    <row r="64" spans="1:14" x14ac:dyDescent="0.25">
      <c r="A64" s="161"/>
      <c r="B64" s="14"/>
      <c r="C64" s="14"/>
      <c r="D64" s="14"/>
      <c r="E64" s="14"/>
      <c r="F64" s="14"/>
      <c r="G64" s="14"/>
      <c r="H64" s="14"/>
      <c r="I64" s="14"/>
      <c r="J64" s="14"/>
      <c r="K64" s="14"/>
      <c r="L64" s="14"/>
      <c r="M64" s="14"/>
      <c r="N64" s="14"/>
    </row>
    <row r="65" spans="1:14" x14ac:dyDescent="0.25">
      <c r="A65" s="161"/>
      <c r="B65" s="446" t="s">
        <v>52</v>
      </c>
      <c r="C65" s="454" t="s">
        <v>617</v>
      </c>
      <c r="D65" s="459"/>
      <c r="E65" s="459"/>
      <c r="F65" s="35"/>
      <c r="G65" s="35"/>
      <c r="H65" s="459"/>
      <c r="I65" s="459"/>
      <c r="J65" s="459"/>
      <c r="K65" s="459"/>
      <c r="L65" s="459"/>
      <c r="M65" s="459"/>
      <c r="N65" s="459"/>
    </row>
    <row r="66" spans="1:14" x14ac:dyDescent="0.25">
      <c r="A66" s="161"/>
      <c r="B66" s="459"/>
      <c r="C66" s="459"/>
      <c r="D66" s="459"/>
      <c r="E66" s="459"/>
      <c r="F66" s="459"/>
      <c r="G66" s="459"/>
      <c r="H66" s="459"/>
      <c r="I66" s="459"/>
      <c r="J66" s="459"/>
      <c r="K66" s="459"/>
      <c r="L66" s="459"/>
      <c r="M66" s="459"/>
      <c r="N66" s="459"/>
    </row>
    <row r="67" spans="1:14" x14ac:dyDescent="0.25">
      <c r="A67" s="161"/>
      <c r="B67" s="564" t="s">
        <v>54</v>
      </c>
      <c r="C67" s="565" t="s">
        <v>618</v>
      </c>
      <c r="D67" s="565" t="s">
        <v>619</v>
      </c>
      <c r="E67" s="569" t="s">
        <v>723</v>
      </c>
      <c r="F67" s="571" t="s">
        <v>169</v>
      </c>
      <c r="G67" s="572"/>
      <c r="H67" s="573"/>
      <c r="I67" s="563" t="s">
        <v>170</v>
      </c>
      <c r="J67" s="563"/>
      <c r="K67" s="563"/>
      <c r="L67" s="563" t="s">
        <v>171</v>
      </c>
      <c r="M67" s="563"/>
      <c r="N67" s="563"/>
    </row>
    <row r="68" spans="1:14" ht="38.25" x14ac:dyDescent="0.25">
      <c r="A68" s="4"/>
      <c r="B68" s="564"/>
      <c r="C68" s="566"/>
      <c r="D68" s="566"/>
      <c r="E68" s="570"/>
      <c r="F68" s="446" t="s">
        <v>61</v>
      </c>
      <c r="G68" s="446" t="s">
        <v>62</v>
      </c>
      <c r="H68" s="446" t="s">
        <v>63</v>
      </c>
      <c r="I68" s="446" t="s">
        <v>64</v>
      </c>
      <c r="J68" s="446" t="s">
        <v>62</v>
      </c>
      <c r="K68" s="446" t="s">
        <v>63</v>
      </c>
      <c r="L68" s="446" t="s">
        <v>64</v>
      </c>
      <c r="M68" s="446" t="s">
        <v>62</v>
      </c>
      <c r="N68" s="446" t="s">
        <v>63</v>
      </c>
    </row>
    <row r="69" spans="1:14" x14ac:dyDescent="0.25">
      <c r="A69" s="4"/>
      <c r="B69" s="446" t="s">
        <v>559</v>
      </c>
      <c r="C69" s="36">
        <v>28.8</v>
      </c>
      <c r="D69" s="186">
        <v>36.25</v>
      </c>
      <c r="E69" s="512">
        <v>41.1</v>
      </c>
      <c r="F69" s="512">
        <v>51.1</v>
      </c>
      <c r="G69" s="512">
        <v>52.75</v>
      </c>
      <c r="H69" s="186">
        <v>26</v>
      </c>
      <c r="I69" s="36" t="s">
        <v>66</v>
      </c>
      <c r="J69" s="36" t="s">
        <v>66</v>
      </c>
      <c r="K69" s="36" t="s">
        <v>66</v>
      </c>
      <c r="L69" s="36" t="s">
        <v>66</v>
      </c>
      <c r="M69" s="36" t="s">
        <v>66</v>
      </c>
      <c r="N69" s="36" t="s">
        <v>66</v>
      </c>
    </row>
    <row r="70" spans="1:14" ht="25.5" x14ac:dyDescent="0.3">
      <c r="A70" s="4"/>
      <c r="B70" s="446" t="s">
        <v>560</v>
      </c>
      <c r="C70" s="461">
        <v>8715.6</v>
      </c>
      <c r="D70" s="513">
        <v>8573.35</v>
      </c>
      <c r="E70" s="186">
        <v>8261.75</v>
      </c>
      <c r="F70" s="512">
        <v>9143.7999999999993</v>
      </c>
      <c r="G70" s="512">
        <v>9108</v>
      </c>
      <c r="H70" s="186">
        <v>8715.6</v>
      </c>
      <c r="I70" s="36" t="s">
        <v>66</v>
      </c>
      <c r="J70" s="36" t="s">
        <v>66</v>
      </c>
      <c r="K70" s="36" t="s">
        <v>66</v>
      </c>
      <c r="L70" s="36" t="s">
        <v>66</v>
      </c>
      <c r="M70" s="36" t="s">
        <v>66</v>
      </c>
      <c r="N70" s="36" t="s">
        <v>66</v>
      </c>
    </row>
    <row r="71" spans="1:14" x14ac:dyDescent="0.25">
      <c r="A71" s="4"/>
      <c r="B71" s="541" t="s">
        <v>620</v>
      </c>
      <c r="C71" s="853"/>
      <c r="D71" s="853"/>
      <c r="E71" s="853"/>
      <c r="F71" s="541"/>
      <c r="G71" s="541"/>
      <c r="H71" s="541"/>
      <c r="I71" s="541"/>
      <c r="J71" s="541"/>
      <c r="K71" s="541"/>
      <c r="L71" s="541"/>
      <c r="M71" s="541"/>
      <c r="N71" s="541"/>
    </row>
    <row r="72" spans="1:14" ht="13.5" x14ac:dyDescent="0.25">
      <c r="A72" s="4"/>
      <c r="B72" s="838" t="s">
        <v>550</v>
      </c>
      <c r="C72" s="838"/>
      <c r="D72" s="838"/>
      <c r="E72" s="838"/>
      <c r="F72" s="838"/>
      <c r="G72" s="838"/>
      <c r="H72" s="838"/>
      <c r="I72" s="838"/>
      <c r="J72" s="838"/>
      <c r="K72" s="838"/>
      <c r="L72" s="838"/>
      <c r="M72" s="838"/>
      <c r="N72" s="838"/>
    </row>
    <row r="73" spans="1:14" x14ac:dyDescent="0.25">
      <c r="A73" s="4"/>
      <c r="B73" s="836" t="s">
        <v>173</v>
      </c>
      <c r="C73" s="836"/>
      <c r="D73" s="836"/>
      <c r="E73" s="836"/>
      <c r="F73" s="836"/>
      <c r="G73" s="836"/>
      <c r="H73" s="836"/>
      <c r="I73" s="836"/>
      <c r="J73" s="836"/>
      <c r="K73" s="836"/>
      <c r="L73" s="836"/>
      <c r="M73" s="836"/>
      <c r="N73" s="836"/>
    </row>
    <row r="74" spans="1:14" s="416" customFormat="1" x14ac:dyDescent="0.25">
      <c r="B74" s="836" t="s">
        <v>174</v>
      </c>
      <c r="C74" s="836"/>
      <c r="D74" s="836"/>
      <c r="E74" s="836"/>
      <c r="F74" s="836"/>
      <c r="G74" s="836"/>
      <c r="H74" s="836"/>
      <c r="I74" s="836"/>
      <c r="J74" s="836"/>
      <c r="K74" s="836"/>
      <c r="L74" s="836"/>
      <c r="M74" s="836"/>
      <c r="N74" s="836"/>
    </row>
    <row r="75" spans="1:14" x14ac:dyDescent="0.25">
      <c r="A75" s="4"/>
      <c r="B75" s="836" t="s">
        <v>465</v>
      </c>
      <c r="C75" s="836"/>
      <c r="D75" s="836"/>
      <c r="E75" s="836"/>
      <c r="F75" s="836"/>
      <c r="G75" s="836"/>
      <c r="H75" s="836"/>
      <c r="I75" s="836"/>
      <c r="J75" s="836"/>
      <c r="K75" s="836"/>
      <c r="L75" s="836"/>
      <c r="M75" s="836"/>
      <c r="N75" s="836"/>
    </row>
    <row r="76" spans="1:14" x14ac:dyDescent="0.25">
      <c r="A76" s="4"/>
      <c r="B76" s="836" t="s">
        <v>72</v>
      </c>
      <c r="C76" s="836"/>
      <c r="D76" s="836"/>
      <c r="E76" s="836"/>
      <c r="F76" s="836"/>
      <c r="G76" s="836"/>
      <c r="H76" s="836"/>
      <c r="I76" s="836"/>
      <c r="J76" s="836"/>
      <c r="K76" s="836"/>
      <c r="L76" s="836"/>
      <c r="M76" s="836"/>
      <c r="N76" s="836"/>
    </row>
    <row r="77" spans="1:14" x14ac:dyDescent="0.25">
      <c r="A77" s="4"/>
      <c r="B77" s="417"/>
      <c r="C77" s="417"/>
      <c r="D77" s="417"/>
      <c r="E77" s="417"/>
      <c r="F77" s="417"/>
      <c r="G77" s="15"/>
      <c r="H77" s="15"/>
      <c r="I77" s="15"/>
      <c r="J77" s="15"/>
      <c r="K77" s="15"/>
      <c r="L77" s="15"/>
      <c r="M77" s="15"/>
      <c r="N77" s="15"/>
    </row>
    <row r="78" spans="1:14" x14ac:dyDescent="0.25">
      <c r="A78" s="161">
        <v>13</v>
      </c>
      <c r="B78" s="545" t="s">
        <v>73</v>
      </c>
      <c r="C78" s="546"/>
      <c r="D78" s="546"/>
      <c r="E78" s="546"/>
      <c r="F78" s="546"/>
      <c r="G78" s="547"/>
      <c r="H78" s="14"/>
      <c r="I78" s="14"/>
      <c r="J78" s="14"/>
      <c r="K78" s="14"/>
      <c r="L78" s="14"/>
      <c r="M78" s="14"/>
      <c r="N78" s="14"/>
    </row>
    <row r="79" spans="1:14" x14ac:dyDescent="0.25">
      <c r="A79" s="161"/>
      <c r="B79" s="22"/>
      <c r="C79" s="459"/>
      <c r="D79" s="459"/>
      <c r="E79" s="459"/>
      <c r="F79" s="459"/>
      <c r="G79" s="459"/>
      <c r="H79" s="459"/>
      <c r="I79" s="459"/>
      <c r="J79" s="459"/>
      <c r="K79" s="459"/>
      <c r="L79" s="459"/>
      <c r="M79" s="459"/>
      <c r="N79" s="459"/>
    </row>
    <row r="80" spans="1:14" ht="102" x14ac:dyDescent="0.25">
      <c r="A80" s="4"/>
      <c r="B80" s="457" t="s">
        <v>74</v>
      </c>
      <c r="C80" s="452" t="s">
        <v>75</v>
      </c>
      <c r="D80" s="452" t="s">
        <v>175</v>
      </c>
      <c r="E80" s="452" t="s">
        <v>445</v>
      </c>
      <c r="F80" s="452" t="s">
        <v>176</v>
      </c>
      <c r="G80" s="452" t="s">
        <v>177</v>
      </c>
      <c r="H80" s="15"/>
      <c r="I80" s="15"/>
      <c r="J80" s="15"/>
      <c r="K80" s="15"/>
      <c r="L80" s="15"/>
      <c r="M80" s="15"/>
      <c r="N80" s="15"/>
    </row>
    <row r="81" spans="1:14" x14ac:dyDescent="0.2">
      <c r="A81" s="4"/>
      <c r="B81" s="548" t="s">
        <v>80</v>
      </c>
      <c r="C81" s="5" t="s">
        <v>621</v>
      </c>
      <c r="D81" s="441">
        <v>4.79</v>
      </c>
      <c r="E81" s="435">
        <v>5.35</v>
      </c>
      <c r="F81" s="834" t="s">
        <v>447</v>
      </c>
      <c r="G81" s="834" t="s">
        <v>178</v>
      </c>
      <c r="H81" s="44"/>
      <c r="I81" s="44"/>
      <c r="J81" s="44"/>
      <c r="K81" s="44"/>
      <c r="L81" s="44"/>
      <c r="M81" s="44"/>
      <c r="N81" s="44"/>
    </row>
    <row r="82" spans="1:14" x14ac:dyDescent="0.25">
      <c r="A82" s="4"/>
      <c r="B82" s="548"/>
      <c r="C82" s="5" t="s">
        <v>82</v>
      </c>
      <c r="D82" s="442" t="s">
        <v>87</v>
      </c>
      <c r="E82" s="435"/>
      <c r="F82" s="835"/>
      <c r="G82" s="835"/>
      <c r="H82" s="44"/>
      <c r="I82" s="44"/>
      <c r="J82" s="44"/>
      <c r="K82" s="44"/>
      <c r="L82" s="44"/>
      <c r="M82" s="44"/>
      <c r="N82" s="44"/>
    </row>
    <row r="83" spans="1:14" x14ac:dyDescent="0.25">
      <c r="A83" s="4"/>
      <c r="B83" s="548"/>
      <c r="C83" s="45" t="s">
        <v>622</v>
      </c>
      <c r="D83" s="451">
        <v>-5.52</v>
      </c>
      <c r="E83" s="435">
        <v>4.66</v>
      </c>
      <c r="F83" s="835"/>
      <c r="G83" s="835"/>
      <c r="H83" s="44"/>
      <c r="I83" s="44"/>
      <c r="J83" s="44"/>
      <c r="K83" s="44"/>
      <c r="L83" s="44"/>
      <c r="M83" s="44"/>
      <c r="N83" s="44"/>
    </row>
    <row r="84" spans="1:14" x14ac:dyDescent="0.25">
      <c r="A84" s="4"/>
      <c r="B84" s="548"/>
      <c r="C84" s="45" t="s">
        <v>623</v>
      </c>
      <c r="D84" s="442">
        <v>0.36</v>
      </c>
      <c r="E84" s="435">
        <v>0.18</v>
      </c>
      <c r="F84" s="835"/>
      <c r="G84" s="835"/>
      <c r="H84" s="44"/>
      <c r="I84" s="44"/>
      <c r="J84" s="44"/>
      <c r="K84" s="44"/>
      <c r="L84" s="44"/>
      <c r="M84" s="44"/>
      <c r="N84" s="44"/>
    </row>
    <row r="85" spans="1:14" x14ac:dyDescent="0.25">
      <c r="A85" s="4"/>
      <c r="B85" s="548"/>
      <c r="C85" s="45" t="s">
        <v>624</v>
      </c>
      <c r="D85" s="442">
        <v>9.01</v>
      </c>
      <c r="E85" s="435">
        <v>10.09</v>
      </c>
      <c r="F85" s="835"/>
      <c r="G85" s="835"/>
      <c r="H85" s="44"/>
      <c r="I85" s="44"/>
      <c r="J85" s="44"/>
      <c r="K85" s="44"/>
      <c r="L85" s="44"/>
      <c r="M85" s="44"/>
      <c r="N85" s="44"/>
    </row>
    <row r="86" spans="1:14" x14ac:dyDescent="0.25">
      <c r="A86" s="4"/>
      <c r="B86" s="548"/>
      <c r="C86" s="5" t="s">
        <v>86</v>
      </c>
      <c r="D86" s="442" t="s">
        <v>87</v>
      </c>
      <c r="E86" s="435"/>
      <c r="F86" s="835"/>
      <c r="G86" s="835"/>
      <c r="H86" s="44"/>
      <c r="I86" s="44"/>
      <c r="J86" s="44"/>
      <c r="K86" s="44"/>
      <c r="L86" s="44"/>
      <c r="M86" s="44"/>
      <c r="N86" s="44"/>
    </row>
    <row r="87" spans="1:14" x14ac:dyDescent="0.2">
      <c r="A87" s="4"/>
      <c r="B87" s="548" t="s">
        <v>88</v>
      </c>
      <c r="C87" s="5" t="s">
        <v>621</v>
      </c>
      <c r="D87" s="443">
        <v>5.01</v>
      </c>
      <c r="E87" s="435">
        <v>9.5500000000000007</v>
      </c>
      <c r="F87" s="835"/>
      <c r="G87" s="835"/>
      <c r="H87" s="44"/>
      <c r="I87" s="44"/>
      <c r="J87" s="44"/>
      <c r="K87" s="44"/>
      <c r="L87" s="44"/>
      <c r="M87" s="44"/>
      <c r="N87" s="44"/>
    </row>
    <row r="88" spans="1:14" x14ac:dyDescent="0.2">
      <c r="A88" s="4"/>
      <c r="B88" s="548"/>
      <c r="C88" s="5" t="s">
        <v>82</v>
      </c>
      <c r="D88" s="462" t="s">
        <v>87</v>
      </c>
      <c r="E88" s="435"/>
      <c r="F88" s="835"/>
      <c r="G88" s="835"/>
      <c r="H88" s="44"/>
      <c r="I88" s="44"/>
      <c r="J88" s="44"/>
      <c r="K88" s="44"/>
      <c r="L88" s="44"/>
      <c r="M88" s="44"/>
      <c r="N88" s="44"/>
    </row>
    <row r="89" spans="1:14" x14ac:dyDescent="0.2">
      <c r="A89" s="4"/>
      <c r="B89" s="548"/>
      <c r="C89" s="45" t="s">
        <v>622</v>
      </c>
      <c r="D89" s="462" t="s">
        <v>87</v>
      </c>
      <c r="E89" s="435">
        <v>18.71</v>
      </c>
      <c r="F89" s="835"/>
      <c r="G89" s="835"/>
      <c r="H89" s="44"/>
      <c r="I89" s="44"/>
      <c r="J89" s="44"/>
      <c r="K89" s="44"/>
      <c r="L89" s="44"/>
      <c r="M89" s="44"/>
      <c r="N89" s="44"/>
    </row>
    <row r="90" spans="1:14" x14ac:dyDescent="0.2">
      <c r="A90" s="4"/>
      <c r="B90" s="548"/>
      <c r="C90" s="45" t="s">
        <v>623</v>
      </c>
      <c r="D90" s="443">
        <v>25.77</v>
      </c>
      <c r="E90" s="435">
        <v>88.61</v>
      </c>
      <c r="F90" s="835"/>
      <c r="G90" s="835"/>
      <c r="H90" s="44"/>
      <c r="I90" s="44"/>
      <c r="J90" s="44"/>
      <c r="K90" s="44"/>
      <c r="L90" s="44"/>
      <c r="M90" s="44"/>
      <c r="N90" s="44"/>
    </row>
    <row r="91" spans="1:14" x14ac:dyDescent="0.2">
      <c r="A91" s="4"/>
      <c r="B91" s="548"/>
      <c r="C91" s="45" t="s">
        <v>624</v>
      </c>
      <c r="D91" s="462" t="s">
        <v>87</v>
      </c>
      <c r="E91" s="435">
        <v>19.86</v>
      </c>
      <c r="F91" s="835"/>
      <c r="G91" s="835"/>
      <c r="H91" s="44"/>
      <c r="I91" s="44"/>
      <c r="J91" s="44"/>
      <c r="K91" s="44"/>
      <c r="L91" s="44"/>
      <c r="M91" s="44"/>
      <c r="N91" s="44"/>
    </row>
    <row r="92" spans="1:14" x14ac:dyDescent="0.25">
      <c r="A92" s="4"/>
      <c r="B92" s="548"/>
      <c r="C92" s="5" t="s">
        <v>86</v>
      </c>
      <c r="D92" s="442" t="s">
        <v>87</v>
      </c>
      <c r="E92" s="435"/>
      <c r="F92" s="835"/>
      <c r="G92" s="835"/>
      <c r="H92" s="44"/>
      <c r="I92" s="44"/>
      <c r="J92" s="44"/>
      <c r="K92" s="44"/>
      <c r="L92" s="44"/>
      <c r="M92" s="44"/>
      <c r="N92" s="44"/>
    </row>
    <row r="93" spans="1:14" x14ac:dyDescent="0.2">
      <c r="A93" s="4"/>
      <c r="B93" s="548" t="s">
        <v>123</v>
      </c>
      <c r="C93" s="5" t="s">
        <v>621</v>
      </c>
      <c r="D93" s="441">
        <v>14.25</v>
      </c>
      <c r="E93" s="435">
        <v>15.19</v>
      </c>
      <c r="F93" s="835"/>
      <c r="G93" s="835"/>
      <c r="H93" s="44"/>
      <c r="I93" s="44"/>
      <c r="J93" s="44"/>
      <c r="K93" s="44"/>
      <c r="L93" s="44"/>
      <c r="M93" s="44"/>
      <c r="N93" s="44"/>
    </row>
    <row r="94" spans="1:14" x14ac:dyDescent="0.25">
      <c r="A94" s="4"/>
      <c r="B94" s="548"/>
      <c r="C94" s="5" t="s">
        <v>82</v>
      </c>
      <c r="D94" s="442" t="s">
        <v>87</v>
      </c>
      <c r="E94" s="435"/>
      <c r="F94" s="835"/>
      <c r="G94" s="835"/>
      <c r="H94" s="44"/>
      <c r="I94" s="44"/>
      <c r="J94" s="44"/>
      <c r="K94" s="44"/>
      <c r="L94" s="44"/>
      <c r="M94" s="44"/>
      <c r="N94" s="44"/>
    </row>
    <row r="95" spans="1:14" x14ac:dyDescent="0.25">
      <c r="A95" s="4"/>
      <c r="B95" s="548"/>
      <c r="C95" s="45" t="s">
        <v>622</v>
      </c>
      <c r="D95" s="442">
        <v>-8.0500000000000007</v>
      </c>
      <c r="E95" s="435">
        <v>6.43</v>
      </c>
      <c r="F95" s="835"/>
      <c r="G95" s="835"/>
      <c r="H95" s="44"/>
      <c r="I95" s="44"/>
      <c r="J95" s="44"/>
      <c r="K95" s="44"/>
      <c r="L95" s="44"/>
      <c r="M95" s="44"/>
      <c r="N95" s="44"/>
    </row>
    <row r="96" spans="1:14" x14ac:dyDescent="0.25">
      <c r="A96" s="4"/>
      <c r="B96" s="548"/>
      <c r="C96" s="45" t="s">
        <v>623</v>
      </c>
      <c r="D96" s="442">
        <v>2.79</v>
      </c>
      <c r="E96" s="435">
        <v>1.39</v>
      </c>
      <c r="F96" s="835"/>
      <c r="G96" s="835"/>
      <c r="H96" s="44"/>
      <c r="I96" s="44"/>
      <c r="J96" s="44"/>
      <c r="K96" s="44"/>
      <c r="L96" s="44"/>
      <c r="M96" s="44"/>
      <c r="N96" s="44"/>
    </row>
    <row r="97" spans="1:14" x14ac:dyDescent="0.25">
      <c r="A97" s="4"/>
      <c r="B97" s="548"/>
      <c r="C97" s="45" t="s">
        <v>624</v>
      </c>
      <c r="D97" s="442">
        <v>21.15</v>
      </c>
      <c r="E97" s="435">
        <v>15.75</v>
      </c>
      <c r="F97" s="835"/>
      <c r="G97" s="835"/>
      <c r="H97" s="44"/>
      <c r="I97" s="44"/>
      <c r="J97" s="44"/>
      <c r="K97" s="44"/>
      <c r="L97" s="44"/>
      <c r="M97" s="44"/>
      <c r="N97" s="44"/>
    </row>
    <row r="98" spans="1:14" x14ac:dyDescent="0.25">
      <c r="A98" s="4"/>
      <c r="B98" s="548"/>
      <c r="C98" s="5" t="s">
        <v>86</v>
      </c>
      <c r="D98" s="442" t="s">
        <v>87</v>
      </c>
      <c r="E98" s="435"/>
      <c r="F98" s="835"/>
      <c r="G98" s="835"/>
      <c r="H98" s="44"/>
      <c r="I98" s="44"/>
      <c r="J98" s="44"/>
      <c r="K98" s="420"/>
      <c r="L98" s="44"/>
      <c r="M98" s="44"/>
      <c r="N98" s="44"/>
    </row>
    <row r="99" spans="1:14" x14ac:dyDescent="0.2">
      <c r="A99" s="4"/>
      <c r="B99" s="548" t="s">
        <v>92</v>
      </c>
      <c r="C99" s="5" t="s">
        <v>621</v>
      </c>
      <c r="D99" s="441">
        <v>30.27</v>
      </c>
      <c r="E99" s="435">
        <v>35.24</v>
      </c>
      <c r="F99" s="835"/>
      <c r="G99" s="835"/>
      <c r="H99" s="44"/>
      <c r="I99" s="44"/>
      <c r="J99" s="44"/>
      <c r="K99" s="44"/>
      <c r="L99" s="44"/>
      <c r="M99" s="44"/>
      <c r="N99" s="44"/>
    </row>
    <row r="100" spans="1:14" x14ac:dyDescent="0.25">
      <c r="A100" s="4"/>
      <c r="B100" s="548"/>
      <c r="C100" s="5" t="s">
        <v>82</v>
      </c>
      <c r="D100" s="442" t="s">
        <v>87</v>
      </c>
      <c r="E100" s="435"/>
      <c r="F100" s="835"/>
      <c r="G100" s="835"/>
      <c r="H100" s="44"/>
      <c r="I100" s="44"/>
      <c r="J100" s="44"/>
      <c r="K100" s="44"/>
      <c r="L100" s="44"/>
      <c r="M100" s="44"/>
      <c r="N100" s="44"/>
    </row>
    <row r="101" spans="1:14" x14ac:dyDescent="0.25">
      <c r="A101" s="4"/>
      <c r="B101" s="854"/>
      <c r="C101" s="45" t="s">
        <v>622</v>
      </c>
      <c r="D101" s="442">
        <v>68.97</v>
      </c>
      <c r="E101" s="435">
        <v>72.489999999999995</v>
      </c>
      <c r="F101" s="835"/>
      <c r="G101" s="835"/>
      <c r="H101" s="44"/>
      <c r="I101" s="44"/>
      <c r="J101" s="44"/>
      <c r="K101" s="44"/>
      <c r="L101" s="44"/>
      <c r="M101" s="44"/>
      <c r="N101" s="44"/>
    </row>
    <row r="102" spans="1:14" x14ac:dyDescent="0.25">
      <c r="A102" s="4"/>
      <c r="B102" s="854"/>
      <c r="C102" s="45" t="s">
        <v>623</v>
      </c>
      <c r="D102" s="442">
        <v>13.08</v>
      </c>
      <c r="E102" s="435">
        <v>13.3</v>
      </c>
      <c r="F102" s="835"/>
      <c r="G102" s="835"/>
      <c r="H102" s="44"/>
      <c r="I102" s="44"/>
      <c r="J102" s="44"/>
      <c r="K102" s="44"/>
      <c r="L102" s="44"/>
      <c r="M102" s="44"/>
      <c r="N102" s="44"/>
    </row>
    <row r="103" spans="1:14" x14ac:dyDescent="0.25">
      <c r="A103" s="4"/>
      <c r="B103" s="854"/>
      <c r="C103" s="45" t="s">
        <v>624</v>
      </c>
      <c r="D103" s="442">
        <v>42.57</v>
      </c>
      <c r="E103" s="435">
        <v>64.069999999999993</v>
      </c>
      <c r="F103" s="835"/>
      <c r="G103" s="835"/>
      <c r="H103" s="44"/>
      <c r="I103" s="44"/>
      <c r="J103" s="44"/>
      <c r="K103" s="44"/>
      <c r="L103" s="44"/>
      <c r="M103" s="44"/>
      <c r="N103" s="44"/>
    </row>
    <row r="104" spans="1:14" x14ac:dyDescent="0.25">
      <c r="A104" s="4"/>
      <c r="B104" s="854"/>
      <c r="C104" s="5" t="s">
        <v>86</v>
      </c>
      <c r="D104" s="442" t="s">
        <v>87</v>
      </c>
      <c r="E104" s="435"/>
      <c r="F104" s="835"/>
      <c r="G104" s="835"/>
      <c r="H104" s="44"/>
      <c r="I104" s="44"/>
      <c r="J104" s="44"/>
      <c r="K104" s="44"/>
      <c r="L104" s="44"/>
      <c r="M104" s="44"/>
      <c r="N104" s="44"/>
    </row>
    <row r="105" spans="1:14" s="416" customFormat="1" x14ac:dyDescent="0.25">
      <c r="B105" s="651" t="s">
        <v>564</v>
      </c>
      <c r="C105" s="855"/>
      <c r="D105" s="855"/>
      <c r="E105" s="855"/>
      <c r="F105" s="855"/>
      <c r="G105" s="856"/>
    </row>
    <row r="106" spans="1:14" x14ac:dyDescent="0.25">
      <c r="A106" s="4"/>
      <c r="B106" s="841" t="s">
        <v>625</v>
      </c>
      <c r="C106" s="842"/>
      <c r="D106" s="842"/>
      <c r="E106" s="842"/>
      <c r="F106" s="842"/>
      <c r="G106" s="843"/>
      <c r="H106" s="44"/>
      <c r="I106" s="44"/>
      <c r="J106" s="44"/>
      <c r="K106" s="44"/>
      <c r="L106" s="44"/>
      <c r="M106" s="44"/>
      <c r="N106" s="44"/>
    </row>
    <row r="107" spans="1:14" x14ac:dyDescent="0.25">
      <c r="A107" s="4"/>
      <c r="B107" s="587" t="s">
        <v>99</v>
      </c>
      <c r="C107" s="588"/>
      <c r="D107" s="588"/>
      <c r="E107" s="588"/>
      <c r="F107" s="588"/>
      <c r="G107" s="589"/>
      <c r="H107" s="44"/>
      <c r="I107" s="44"/>
      <c r="J107" s="44"/>
      <c r="K107" s="44"/>
      <c r="L107" s="44"/>
      <c r="M107" s="44"/>
      <c r="N107" s="44"/>
    </row>
    <row r="108" spans="1:14" x14ac:dyDescent="0.25">
      <c r="A108" s="4"/>
      <c r="B108" s="627"/>
      <c r="C108" s="628"/>
      <c r="D108" s="628"/>
      <c r="E108" s="628"/>
      <c r="F108" s="628"/>
      <c r="G108" s="629"/>
      <c r="H108" s="44"/>
      <c r="I108" s="44"/>
      <c r="J108" s="44"/>
      <c r="K108" s="44"/>
      <c r="L108" s="44"/>
      <c r="M108" s="44"/>
      <c r="N108" s="44"/>
    </row>
    <row r="109" spans="1:14" x14ac:dyDescent="0.25">
      <c r="A109" s="22"/>
      <c r="B109" s="12"/>
      <c r="C109" s="630"/>
      <c r="D109" s="630"/>
      <c r="E109" s="630"/>
      <c r="F109" s="630"/>
      <c r="G109" s="630"/>
      <c r="H109" s="44"/>
      <c r="I109" s="44"/>
      <c r="J109" s="22"/>
      <c r="K109" s="22"/>
      <c r="L109" s="22"/>
      <c r="M109" s="22"/>
      <c r="N109" s="22"/>
    </row>
    <row r="110" spans="1:14" x14ac:dyDescent="0.25">
      <c r="A110" s="161">
        <v>14</v>
      </c>
      <c r="B110" s="125" t="s">
        <v>100</v>
      </c>
      <c r="C110" s="596" t="s">
        <v>66</v>
      </c>
      <c r="D110" s="597"/>
      <c r="E110" s="597"/>
      <c r="F110" s="597"/>
      <c r="G110" s="598"/>
      <c r="H110" s="22"/>
      <c r="I110" s="22"/>
      <c r="J110" s="22"/>
      <c r="K110" s="22"/>
      <c r="L110" s="22"/>
      <c r="M110" s="22"/>
      <c r="N110" s="22"/>
    </row>
    <row r="111" spans="1:14" x14ac:dyDescent="0.25">
      <c r="A111" s="460"/>
      <c r="B111" s="22"/>
      <c r="C111" s="431"/>
      <c r="D111" s="431"/>
      <c r="E111" s="431"/>
      <c r="F111" s="431"/>
      <c r="G111" s="431"/>
      <c r="H111" s="22"/>
      <c r="I111" s="22"/>
      <c r="J111" s="22"/>
      <c r="K111" s="22"/>
      <c r="L111" s="22"/>
      <c r="M111" s="22"/>
      <c r="N111" s="22"/>
    </row>
    <row r="112" spans="1:14" x14ac:dyDescent="0.25">
      <c r="A112" s="22"/>
      <c r="B112" s="839" t="s">
        <v>626</v>
      </c>
      <c r="C112" s="840"/>
      <c r="D112" s="840"/>
      <c r="E112" s="840"/>
      <c r="F112" s="840"/>
      <c r="G112" s="840"/>
      <c r="H112" s="840"/>
      <c r="I112" s="22"/>
      <c r="J112" s="22"/>
      <c r="K112" s="22"/>
      <c r="L112" s="22"/>
      <c r="M112" s="22"/>
      <c r="N112" s="22"/>
    </row>
    <row r="113" spans="1:14" x14ac:dyDescent="0.25">
      <c r="A113" s="22"/>
      <c r="I113" s="22"/>
      <c r="J113" s="22"/>
      <c r="K113" s="22"/>
      <c r="L113" s="22"/>
      <c r="M113" s="22"/>
      <c r="N113" s="22"/>
    </row>
    <row r="114" spans="1:14" x14ac:dyDescent="0.25">
      <c r="A114" s="22"/>
      <c r="J114" s="22"/>
      <c r="K114" s="22"/>
      <c r="L114" s="22"/>
      <c r="M114" s="22"/>
      <c r="N114" s="22"/>
    </row>
  </sheetData>
  <mergeCells count="63">
    <mergeCell ref="B112:H112"/>
    <mergeCell ref="B105:G105"/>
    <mergeCell ref="B106:G106"/>
    <mergeCell ref="B107:G107"/>
    <mergeCell ref="B108:G108"/>
    <mergeCell ref="C109:G109"/>
    <mergeCell ref="C110:G110"/>
    <mergeCell ref="B75:N75"/>
    <mergeCell ref="B76:N76"/>
    <mergeCell ref="B78:G78"/>
    <mergeCell ref="B81:B86"/>
    <mergeCell ref="F81:F104"/>
    <mergeCell ref="G81:G104"/>
    <mergeCell ref="B87:B92"/>
    <mergeCell ref="B93:B98"/>
    <mergeCell ref="B99:B104"/>
    <mergeCell ref="B74:N74"/>
    <mergeCell ref="C61:E61"/>
    <mergeCell ref="B67:B68"/>
    <mergeCell ref="C67:C68"/>
    <mergeCell ref="D67:D68"/>
    <mergeCell ref="E67:E68"/>
    <mergeCell ref="F67:H67"/>
    <mergeCell ref="I67:K67"/>
    <mergeCell ref="L67:N67"/>
    <mergeCell ref="B71:N71"/>
    <mergeCell ref="B72:N72"/>
    <mergeCell ref="B73:N73"/>
    <mergeCell ref="B58:E58"/>
    <mergeCell ref="C45:E45"/>
    <mergeCell ref="B46:E46"/>
    <mergeCell ref="B48:E48"/>
    <mergeCell ref="B50:E50"/>
    <mergeCell ref="B51:E51"/>
    <mergeCell ref="B53:E53"/>
    <mergeCell ref="B54:B55"/>
    <mergeCell ref="C54:E55"/>
    <mergeCell ref="C56:E56"/>
    <mergeCell ref="C57:E57"/>
    <mergeCell ref="C44:E44"/>
    <mergeCell ref="C22:E22"/>
    <mergeCell ref="B23:E23"/>
    <mergeCell ref="B26:E26"/>
    <mergeCell ref="B27:E27"/>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Y112"/>
  <sheetViews>
    <sheetView topLeftCell="A47" workbookViewId="0">
      <selection activeCell="B48" sqref="B48:E60"/>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x14ac:dyDescent="0.25">
      <c r="A3" s="4" t="s">
        <v>1</v>
      </c>
      <c r="B3" s="5" t="s">
        <v>2</v>
      </c>
      <c r="C3" s="472" t="s">
        <v>640</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6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64"/>
      <c r="E7" s="12"/>
      <c r="F7" s="12"/>
      <c r="G7" s="12"/>
      <c r="H7" s="12"/>
      <c r="I7" s="12"/>
      <c r="J7" s="12"/>
      <c r="K7" s="12"/>
      <c r="L7" s="12"/>
      <c r="M7" s="12"/>
      <c r="N7" s="12"/>
    </row>
    <row r="8" spans="1:25" x14ac:dyDescent="0.25">
      <c r="A8" s="161">
        <v>2</v>
      </c>
      <c r="B8" s="10" t="s">
        <v>7</v>
      </c>
      <c r="C8" s="404" t="s">
        <v>641</v>
      </c>
      <c r="D8" s="46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64"/>
      <c r="E10" s="12"/>
      <c r="F10" s="12"/>
      <c r="G10" s="12"/>
      <c r="H10" s="12"/>
      <c r="I10" s="12"/>
      <c r="J10" s="12"/>
      <c r="K10" s="12"/>
      <c r="L10" s="12"/>
      <c r="M10" s="12"/>
      <c r="N10" s="12"/>
    </row>
    <row r="11" spans="1:25" ht="25.5"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64"/>
      <c r="E13" s="22"/>
      <c r="F13" s="22"/>
      <c r="G13" s="22"/>
      <c r="H13" s="22"/>
      <c r="I13" s="22"/>
      <c r="J13" s="22"/>
      <c r="K13" s="22"/>
      <c r="L13" s="22"/>
      <c r="M13" s="22"/>
      <c r="N13" s="22"/>
    </row>
    <row r="14" spans="1:25" x14ac:dyDescent="0.25">
      <c r="A14" s="161">
        <v>4</v>
      </c>
      <c r="B14" s="5" t="s">
        <v>103</v>
      </c>
      <c r="C14" s="472" t="s">
        <v>701</v>
      </c>
      <c r="D14" s="464"/>
      <c r="E14" s="22"/>
      <c r="F14" s="22"/>
      <c r="G14" s="22"/>
      <c r="H14" s="22"/>
      <c r="I14" s="22"/>
      <c r="J14" s="22"/>
      <c r="K14" s="22"/>
      <c r="L14" s="22"/>
      <c r="M14" s="22"/>
      <c r="N14" s="22"/>
    </row>
    <row r="15" spans="1:25" ht="13.5" x14ac:dyDescent="0.25">
      <c r="A15" s="161"/>
      <c r="B15" s="627" t="s">
        <v>127</v>
      </c>
      <c r="C15" s="644"/>
      <c r="D15" s="464"/>
      <c r="E15" s="22"/>
      <c r="F15" s="12"/>
      <c r="G15" s="22"/>
      <c r="H15" s="22"/>
      <c r="I15" s="22"/>
      <c r="J15" s="22"/>
      <c r="K15" s="22"/>
      <c r="L15" s="22"/>
      <c r="M15" s="22"/>
      <c r="N15" s="22"/>
    </row>
    <row r="16" spans="1:25" x14ac:dyDescent="0.25">
      <c r="A16" s="161"/>
      <c r="B16" s="22"/>
      <c r="C16" s="12"/>
      <c r="D16" s="46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65" t="s">
        <v>14</v>
      </c>
      <c r="C18" s="822" t="s">
        <v>15</v>
      </c>
      <c r="D18" s="822"/>
      <c r="E18" s="822"/>
      <c r="F18" s="474"/>
      <c r="G18" s="15"/>
      <c r="H18" s="15"/>
      <c r="I18" s="15"/>
      <c r="J18" s="15"/>
      <c r="K18" s="15"/>
      <c r="L18" s="15"/>
      <c r="M18" s="15"/>
      <c r="N18" s="15"/>
    </row>
    <row r="19" spans="1:14" ht="25.5" x14ac:dyDescent="0.25">
      <c r="A19" s="161"/>
      <c r="B19" s="465" t="s">
        <v>642</v>
      </c>
      <c r="C19" s="590" t="s">
        <v>15</v>
      </c>
      <c r="D19" s="590"/>
      <c r="E19" s="590"/>
      <c r="F19" s="474"/>
      <c r="G19" s="15"/>
      <c r="I19" s="15"/>
      <c r="J19" s="15"/>
      <c r="K19" s="15"/>
      <c r="L19" s="15"/>
      <c r="M19" s="15"/>
      <c r="N19" s="15"/>
    </row>
    <row r="20" spans="1:14" x14ac:dyDescent="0.25">
      <c r="A20" s="161"/>
      <c r="B20" s="465" t="s">
        <v>151</v>
      </c>
      <c r="C20" s="590" t="s">
        <v>15</v>
      </c>
      <c r="D20" s="590"/>
      <c r="E20" s="590"/>
      <c r="F20" s="474"/>
      <c r="G20" s="15"/>
      <c r="H20" s="15"/>
      <c r="I20" s="15"/>
      <c r="J20" s="15"/>
      <c r="K20" s="15"/>
      <c r="L20" s="15"/>
      <c r="M20" s="15"/>
      <c r="N20" s="15"/>
    </row>
    <row r="21" spans="1:14" x14ac:dyDescent="0.25">
      <c r="A21" s="161"/>
      <c r="B21" s="465" t="s">
        <v>152</v>
      </c>
      <c r="C21" s="590" t="s">
        <v>427</v>
      </c>
      <c r="D21" s="590"/>
      <c r="E21" s="590"/>
      <c r="F21" s="474"/>
      <c r="G21" s="15"/>
      <c r="H21" s="15"/>
      <c r="I21" s="15"/>
      <c r="J21" s="15"/>
      <c r="K21" s="15"/>
      <c r="L21" s="15"/>
      <c r="M21" s="15"/>
      <c r="N21" s="15"/>
    </row>
    <row r="22" spans="1:14" x14ac:dyDescent="0.25">
      <c r="A22" s="161"/>
      <c r="B22" s="405" t="s">
        <v>153</v>
      </c>
      <c r="C22" s="823" t="s">
        <v>159</v>
      </c>
      <c r="D22" s="823"/>
      <c r="E22" s="823"/>
      <c r="F22" s="474"/>
      <c r="G22" s="15"/>
      <c r="H22" s="15"/>
      <c r="I22" s="15"/>
      <c r="J22" s="15"/>
      <c r="K22" s="15"/>
      <c r="L22" s="15"/>
      <c r="M22" s="15"/>
      <c r="N22" s="15"/>
    </row>
    <row r="23" spans="1:14" x14ac:dyDescent="0.25">
      <c r="A23" s="161"/>
      <c r="B23" s="836" t="s">
        <v>550</v>
      </c>
      <c r="C23" s="836"/>
      <c r="D23" s="836"/>
      <c r="E23" s="836"/>
      <c r="F23" s="474"/>
      <c r="G23" s="15"/>
      <c r="H23" s="15"/>
      <c r="I23" s="15"/>
      <c r="J23" s="15"/>
      <c r="K23" s="15"/>
      <c r="L23" s="15"/>
      <c r="M23" s="15"/>
      <c r="N23" s="15"/>
    </row>
    <row r="24" spans="1:14" x14ac:dyDescent="0.25">
      <c r="A24" s="161"/>
      <c r="C24" s="15"/>
      <c r="D24" s="15"/>
      <c r="E24" s="15"/>
      <c r="F24" s="474"/>
      <c r="G24" s="15"/>
      <c r="H24" s="15"/>
      <c r="I24" s="15"/>
      <c r="J24" s="15"/>
      <c r="K24" s="15"/>
      <c r="L24" s="15"/>
      <c r="M24" s="15"/>
      <c r="N24" s="15"/>
    </row>
    <row r="25" spans="1:14" x14ac:dyDescent="0.25">
      <c r="A25" s="161"/>
      <c r="B25" s="474"/>
      <c r="C25" s="474"/>
      <c r="D25" s="474"/>
      <c r="E25" s="474"/>
      <c r="F25" s="47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74"/>
      <c r="G27" s="22"/>
      <c r="H27" s="22"/>
      <c r="I27" s="22"/>
      <c r="J27" s="22"/>
      <c r="K27" s="22"/>
      <c r="L27" s="22"/>
      <c r="M27" s="22"/>
      <c r="N27" s="22"/>
    </row>
    <row r="28" spans="1:14" x14ac:dyDescent="0.25">
      <c r="A28" s="161"/>
      <c r="B28" s="469" t="s">
        <v>23</v>
      </c>
      <c r="C28" s="468" t="s">
        <v>428</v>
      </c>
      <c r="D28" s="468" t="s">
        <v>187</v>
      </c>
      <c r="E28" s="468" t="s">
        <v>154</v>
      </c>
      <c r="F28" s="474"/>
      <c r="G28" s="22"/>
      <c r="H28" s="22"/>
      <c r="I28" s="22"/>
      <c r="J28" s="22"/>
      <c r="K28" s="22"/>
      <c r="L28" s="22"/>
      <c r="M28" s="22"/>
      <c r="N28" s="22"/>
    </row>
    <row r="29" spans="1:14" x14ac:dyDescent="0.25">
      <c r="A29" s="161"/>
      <c r="B29" s="463" t="s">
        <v>26</v>
      </c>
      <c r="C29" s="45">
        <v>4087.78</v>
      </c>
      <c r="D29" s="580" t="s">
        <v>429</v>
      </c>
      <c r="E29" s="580" t="s">
        <v>188</v>
      </c>
      <c r="F29" s="474"/>
      <c r="G29" s="22"/>
      <c r="H29" s="22"/>
      <c r="I29" s="22"/>
      <c r="J29" s="22"/>
      <c r="K29" s="22"/>
      <c r="L29" s="22"/>
      <c r="M29" s="22"/>
      <c r="N29" s="22"/>
    </row>
    <row r="30" spans="1:14" x14ac:dyDescent="0.25">
      <c r="A30" s="161"/>
      <c r="B30" s="463" t="s">
        <v>27</v>
      </c>
      <c r="C30" s="45">
        <v>68.44</v>
      </c>
      <c r="D30" s="824"/>
      <c r="E30" s="824"/>
      <c r="F30" s="474"/>
      <c r="G30" s="22"/>
      <c r="H30" s="22"/>
      <c r="I30" s="22"/>
      <c r="J30" s="22"/>
      <c r="K30" s="22"/>
      <c r="L30" s="22"/>
      <c r="M30" s="22"/>
      <c r="N30" s="22"/>
    </row>
    <row r="31" spans="1:14" x14ac:dyDescent="0.25">
      <c r="A31" s="161"/>
      <c r="B31" s="463" t="s">
        <v>28</v>
      </c>
      <c r="C31" s="45">
        <v>820</v>
      </c>
      <c r="D31" s="824"/>
      <c r="E31" s="824"/>
      <c r="F31" s="474"/>
      <c r="G31" s="22"/>
      <c r="H31" s="22"/>
      <c r="I31" s="22"/>
      <c r="J31" s="22"/>
      <c r="K31" s="22"/>
      <c r="L31" s="22"/>
      <c r="M31" s="22"/>
      <c r="N31" s="22"/>
    </row>
    <row r="32" spans="1:14" x14ac:dyDescent="0.25">
      <c r="A32" s="161"/>
      <c r="B32" s="463" t="s">
        <v>29</v>
      </c>
      <c r="C32" s="45">
        <v>1550.88</v>
      </c>
      <c r="D32" s="825"/>
      <c r="E32" s="825"/>
      <c r="F32" s="474"/>
      <c r="G32" s="22"/>
      <c r="H32" s="22"/>
      <c r="I32" s="22"/>
      <c r="J32" s="22"/>
      <c r="K32" s="22"/>
      <c r="L32" s="22"/>
      <c r="M32" s="22"/>
      <c r="N32" s="22"/>
    </row>
    <row r="33" spans="1:14" x14ac:dyDescent="0.25">
      <c r="A33" s="161"/>
      <c r="B33" s="627" t="s">
        <v>643</v>
      </c>
      <c r="C33" s="628"/>
      <c r="D33" s="628"/>
      <c r="E33" s="629"/>
      <c r="F33" s="474"/>
      <c r="G33" s="22"/>
      <c r="H33" s="22"/>
      <c r="I33" s="22"/>
      <c r="J33" s="22"/>
      <c r="K33" s="22"/>
      <c r="L33" s="22"/>
      <c r="M33" s="22"/>
      <c r="N33" s="22"/>
    </row>
    <row r="34" spans="1:14" x14ac:dyDescent="0.25">
      <c r="A34" s="161"/>
      <c r="B34" s="15"/>
      <c r="C34" s="474"/>
      <c r="D34" s="474"/>
      <c r="E34" s="474"/>
      <c r="F34" s="47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69" t="s">
        <v>155</v>
      </c>
      <c r="C36" s="497" t="s">
        <v>156</v>
      </c>
      <c r="D36" s="15"/>
      <c r="E36" s="15"/>
      <c r="F36" s="15"/>
      <c r="G36" s="22"/>
      <c r="H36" s="22"/>
      <c r="I36" s="22"/>
      <c r="J36" s="22"/>
      <c r="K36" s="22"/>
      <c r="L36" s="22"/>
      <c r="M36" s="22"/>
      <c r="N36" s="22"/>
    </row>
    <row r="37" spans="1:14" x14ac:dyDescent="0.25">
      <c r="A37" s="161"/>
      <c r="B37" s="469" t="s">
        <v>157</v>
      </c>
      <c r="C37" s="473" t="s">
        <v>427</v>
      </c>
      <c r="D37" s="15"/>
      <c r="E37" s="15"/>
      <c r="F37" s="15"/>
      <c r="G37" s="22"/>
      <c r="H37" s="22"/>
      <c r="I37" s="22"/>
      <c r="J37" s="22"/>
      <c r="K37" s="22"/>
      <c r="L37" s="22"/>
      <c r="M37" s="22"/>
      <c r="N37" s="22"/>
    </row>
    <row r="38" spans="1:14" x14ac:dyDescent="0.25">
      <c r="A38" s="161"/>
      <c r="B38" s="470" t="s">
        <v>158</v>
      </c>
      <c r="C38" s="471"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7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69" t="s">
        <v>160</v>
      </c>
      <c r="C43" s="577" t="s">
        <v>129</v>
      </c>
      <c r="D43" s="578"/>
      <c r="E43" s="579"/>
      <c r="F43" s="15"/>
      <c r="G43" s="22"/>
      <c r="H43" s="22"/>
      <c r="I43" s="22"/>
      <c r="J43" s="22"/>
      <c r="K43" s="22"/>
      <c r="L43" s="22"/>
      <c r="M43" s="22"/>
      <c r="N43" s="22"/>
    </row>
    <row r="44" spans="1:14" x14ac:dyDescent="0.25">
      <c r="A44" s="161"/>
      <c r="B44" s="469" t="s">
        <v>157</v>
      </c>
      <c r="C44" s="577" t="s">
        <v>427</v>
      </c>
      <c r="D44" s="578"/>
      <c r="E44" s="579"/>
      <c r="F44" s="15"/>
      <c r="G44" s="22"/>
      <c r="H44" s="22"/>
      <c r="I44" s="22"/>
      <c r="J44" s="22"/>
      <c r="K44" s="22"/>
      <c r="L44" s="22"/>
      <c r="M44" s="22"/>
      <c r="N44" s="22"/>
    </row>
    <row r="45" spans="1:14" x14ac:dyDescent="0.25">
      <c r="A45" s="161"/>
      <c r="B45" s="469"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6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379</v>
      </c>
      <c r="F49" s="22"/>
      <c r="G49" s="22"/>
      <c r="H49" s="22"/>
      <c r="I49" s="22"/>
      <c r="J49" s="22"/>
      <c r="K49" s="22"/>
      <c r="L49" s="22"/>
      <c r="M49" s="22"/>
    </row>
    <row r="50" spans="1:14" ht="51" x14ac:dyDescent="0.25">
      <c r="A50" s="26"/>
      <c r="B50" s="127" t="s">
        <v>644</v>
      </c>
      <c r="C50" s="127" t="s">
        <v>645</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646</v>
      </c>
      <c r="C52" s="827"/>
      <c r="D52" s="827"/>
      <c r="E52" s="828"/>
      <c r="F52" s="474"/>
      <c r="G52" s="474"/>
      <c r="H52" s="474"/>
      <c r="I52" s="22"/>
      <c r="J52" s="22"/>
      <c r="K52" s="22"/>
      <c r="L52" s="22"/>
      <c r="M52" s="22"/>
    </row>
    <row r="53" spans="1:14" x14ac:dyDescent="0.25">
      <c r="A53" s="408"/>
      <c r="B53" s="423"/>
      <c r="C53" s="509"/>
      <c r="D53" s="509"/>
      <c r="E53" s="509"/>
      <c r="F53" s="474"/>
      <c r="G53" s="474"/>
      <c r="H53" s="474"/>
      <c r="I53" s="474"/>
      <c r="J53" s="22"/>
      <c r="K53" s="22"/>
      <c r="L53" s="22"/>
      <c r="M53" s="22"/>
      <c r="N53" s="22"/>
    </row>
    <row r="54" spans="1:14" x14ac:dyDescent="0.25">
      <c r="A54" s="406">
        <v>10</v>
      </c>
      <c r="B54" s="547" t="s">
        <v>382</v>
      </c>
      <c r="C54" s="564"/>
      <c r="D54" s="564"/>
      <c r="E54" s="564"/>
      <c r="F54" s="474"/>
      <c r="G54" s="474"/>
      <c r="H54" s="474"/>
      <c r="I54" s="22"/>
      <c r="J54" s="22"/>
      <c r="K54" s="22"/>
      <c r="L54" s="22"/>
      <c r="M54" s="22"/>
    </row>
    <row r="55" spans="1:14" x14ac:dyDescent="0.25">
      <c r="A55" s="26"/>
      <c r="B55" s="669" t="s">
        <v>45</v>
      </c>
      <c r="C55" s="847" t="s">
        <v>647</v>
      </c>
      <c r="D55" s="848"/>
      <c r="E55" s="849"/>
      <c r="F55" s="22"/>
      <c r="G55" s="22"/>
      <c r="H55" s="22"/>
      <c r="I55" s="22"/>
      <c r="J55" s="22"/>
      <c r="K55" s="2"/>
      <c r="L55" s="22"/>
      <c r="M55" s="22"/>
    </row>
    <row r="56" spans="1:14"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ht="12.75" customHeight="1" x14ac:dyDescent="0.25">
      <c r="A59" s="26"/>
      <c r="B59" s="826" t="s">
        <v>646</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74"/>
      <c r="C64" s="474"/>
      <c r="D64" s="474"/>
      <c r="E64" s="474"/>
      <c r="F64" s="474"/>
      <c r="G64" s="474"/>
      <c r="H64" s="35"/>
      <c r="I64" s="35"/>
      <c r="J64" s="47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69" t="s">
        <v>52</v>
      </c>
      <c r="C67" s="463" t="s">
        <v>648</v>
      </c>
      <c r="D67" s="474"/>
      <c r="E67" s="474"/>
      <c r="F67" s="35"/>
      <c r="G67" s="35"/>
      <c r="H67" s="474"/>
      <c r="I67" s="474"/>
      <c r="J67" s="474"/>
      <c r="K67" s="474"/>
      <c r="L67" s="474"/>
      <c r="M67" s="474"/>
      <c r="N67" s="474"/>
    </row>
    <row r="68" spans="1:14" x14ac:dyDescent="0.25">
      <c r="A68" s="161"/>
      <c r="B68" s="474"/>
      <c r="C68" s="474"/>
      <c r="D68" s="474"/>
      <c r="E68" s="474"/>
      <c r="F68" s="474"/>
      <c r="G68" s="474"/>
      <c r="H68" s="474"/>
      <c r="I68" s="474"/>
      <c r="J68" s="474"/>
      <c r="K68" s="474"/>
      <c r="L68" s="474"/>
      <c r="M68" s="474"/>
      <c r="N68" s="474"/>
    </row>
    <row r="69" spans="1:14" x14ac:dyDescent="0.25">
      <c r="A69" s="161"/>
      <c r="B69" s="564" t="s">
        <v>54</v>
      </c>
      <c r="C69" s="565" t="s">
        <v>649</v>
      </c>
      <c r="D69" s="565" t="s">
        <v>650</v>
      </c>
      <c r="E69" s="569" t="s">
        <v>819</v>
      </c>
      <c r="F69" s="571" t="s">
        <v>169</v>
      </c>
      <c r="G69" s="572"/>
      <c r="H69" s="573"/>
      <c r="I69" s="563" t="s">
        <v>170</v>
      </c>
      <c r="J69" s="563"/>
      <c r="K69" s="563"/>
      <c r="L69" s="563" t="s">
        <v>171</v>
      </c>
      <c r="M69" s="563"/>
      <c r="N69" s="563"/>
    </row>
    <row r="70" spans="1:14" ht="38.25" x14ac:dyDescent="0.25">
      <c r="A70" s="4"/>
      <c r="B70" s="564"/>
      <c r="C70" s="566"/>
      <c r="D70" s="566"/>
      <c r="E70" s="570"/>
      <c r="F70" s="469" t="s">
        <v>61</v>
      </c>
      <c r="G70" s="469" t="s">
        <v>62</v>
      </c>
      <c r="H70" s="469" t="s">
        <v>63</v>
      </c>
      <c r="I70" s="469" t="s">
        <v>64</v>
      </c>
      <c r="J70" s="469" t="s">
        <v>62</v>
      </c>
      <c r="K70" s="469" t="s">
        <v>63</v>
      </c>
      <c r="L70" s="469" t="s">
        <v>64</v>
      </c>
      <c r="M70" s="469" t="s">
        <v>62</v>
      </c>
      <c r="N70" s="469" t="s">
        <v>63</v>
      </c>
    </row>
    <row r="71" spans="1:14" x14ac:dyDescent="0.25">
      <c r="A71" s="4"/>
      <c r="B71" s="469" t="s">
        <v>559</v>
      </c>
      <c r="C71" s="36">
        <v>42</v>
      </c>
      <c r="D71" s="36">
        <v>63</v>
      </c>
      <c r="E71" s="36">
        <v>75</v>
      </c>
      <c r="F71" s="36">
        <v>59</v>
      </c>
      <c r="G71" s="36">
        <v>81</v>
      </c>
      <c r="H71" s="36">
        <v>40</v>
      </c>
      <c r="I71" s="36" t="s">
        <v>66</v>
      </c>
      <c r="J71" s="36" t="s">
        <v>66</v>
      </c>
      <c r="K71" s="36" t="s">
        <v>66</v>
      </c>
      <c r="L71" s="36" t="s">
        <v>66</v>
      </c>
      <c r="M71" s="36" t="s">
        <v>66</v>
      </c>
      <c r="N71" s="36" t="s">
        <v>66</v>
      </c>
    </row>
    <row r="72" spans="1:14" ht="25.5" x14ac:dyDescent="0.25">
      <c r="A72" s="4"/>
      <c r="B72" s="469" t="s">
        <v>560</v>
      </c>
      <c r="C72" s="36">
        <v>8520.4</v>
      </c>
      <c r="D72" s="36">
        <v>8111.6</v>
      </c>
      <c r="E72" s="36">
        <v>8400.5</v>
      </c>
      <c r="F72" s="36">
        <v>9143.7999999999993</v>
      </c>
      <c r="G72" s="36">
        <v>8407.2000000000007</v>
      </c>
      <c r="H72" s="36">
        <v>8677.9</v>
      </c>
      <c r="I72" s="36" t="s">
        <v>66</v>
      </c>
      <c r="J72" s="36" t="s">
        <v>66</v>
      </c>
      <c r="K72" s="36" t="s">
        <v>66</v>
      </c>
      <c r="L72" s="36" t="s">
        <v>66</v>
      </c>
      <c r="M72" s="36" t="s">
        <v>66</v>
      </c>
      <c r="N72" s="36" t="s">
        <v>66</v>
      </c>
    </row>
    <row r="73" spans="1:14" x14ac:dyDescent="0.25">
      <c r="A73" s="4"/>
      <c r="B73" s="541" t="s">
        <v>651</v>
      </c>
      <c r="C73" s="853"/>
      <c r="D73" s="853"/>
      <c r="E73" s="853"/>
      <c r="F73" s="541"/>
      <c r="G73" s="541"/>
      <c r="H73" s="541"/>
      <c r="I73" s="541"/>
      <c r="J73" s="541"/>
      <c r="K73" s="541"/>
      <c r="L73" s="541"/>
      <c r="M73" s="541"/>
      <c r="N73" s="541"/>
    </row>
    <row r="74" spans="1:14" ht="13.5" x14ac:dyDescent="0.25">
      <c r="A74" s="4"/>
      <c r="B74" s="838" t="s">
        <v>550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474"/>
      <c r="D81" s="474"/>
      <c r="E81" s="474"/>
      <c r="F81" s="474"/>
      <c r="G81" s="474"/>
      <c r="H81" s="474"/>
      <c r="I81" s="474"/>
      <c r="J81" s="474"/>
      <c r="K81" s="474"/>
      <c r="L81" s="474"/>
      <c r="M81" s="474"/>
      <c r="N81" s="474"/>
    </row>
    <row r="82" spans="1:14" ht="102" x14ac:dyDescent="0.25">
      <c r="A82" s="4"/>
      <c r="B82" s="466" t="s">
        <v>74</v>
      </c>
      <c r="C82" s="468" t="s">
        <v>75</v>
      </c>
      <c r="D82" s="468" t="s">
        <v>175</v>
      </c>
      <c r="E82" s="468" t="s">
        <v>445</v>
      </c>
      <c r="F82" s="468" t="s">
        <v>176</v>
      </c>
      <c r="G82" s="468" t="s">
        <v>177</v>
      </c>
      <c r="H82" s="15"/>
      <c r="I82" s="15"/>
      <c r="J82" s="15"/>
      <c r="K82" s="15"/>
      <c r="L82" s="15"/>
      <c r="M82" s="15"/>
      <c r="N82" s="15"/>
    </row>
    <row r="83" spans="1:14" ht="12.75" customHeight="1" x14ac:dyDescent="0.2">
      <c r="A83" s="4"/>
      <c r="B83" s="548" t="s">
        <v>80</v>
      </c>
      <c r="C83" s="5" t="s">
        <v>652</v>
      </c>
      <c r="D83" s="441">
        <v>9.56</v>
      </c>
      <c r="E83" s="435">
        <v>0.83</v>
      </c>
      <c r="F83" s="834" t="s">
        <v>447</v>
      </c>
      <c r="G83" s="834" t="s">
        <v>178</v>
      </c>
      <c r="H83" s="44"/>
      <c r="I83" s="44"/>
      <c r="J83" s="44"/>
      <c r="K83" s="44"/>
      <c r="L83" s="44"/>
      <c r="M83" s="44"/>
      <c r="N83" s="44"/>
    </row>
    <row r="84" spans="1:14" x14ac:dyDescent="0.25">
      <c r="A84" s="4"/>
      <c r="B84" s="548"/>
      <c r="C84" s="5" t="s">
        <v>179</v>
      </c>
      <c r="D84" s="442" t="s">
        <v>87</v>
      </c>
      <c r="E84" s="435"/>
      <c r="F84" s="835"/>
      <c r="G84" s="835"/>
      <c r="H84" s="44"/>
      <c r="I84" s="44"/>
      <c r="J84" s="44"/>
      <c r="K84" s="44"/>
      <c r="L84" s="44"/>
      <c r="M84" s="44"/>
      <c r="N84" s="44"/>
    </row>
    <row r="85" spans="1:14" x14ac:dyDescent="0.25">
      <c r="A85" s="4"/>
      <c r="B85" s="548"/>
      <c r="C85" s="45" t="s">
        <v>653</v>
      </c>
      <c r="D85" s="442">
        <v>4.4000000000000004</v>
      </c>
      <c r="E85" s="435">
        <v>3.13</v>
      </c>
      <c r="F85" s="835"/>
      <c r="G85" s="835"/>
      <c r="H85" s="44"/>
      <c r="I85" s="44"/>
      <c r="J85" s="44"/>
      <c r="K85" s="44"/>
      <c r="L85" s="44"/>
      <c r="M85" s="44"/>
      <c r="N85" s="44"/>
    </row>
    <row r="86" spans="1:14" x14ac:dyDescent="0.25">
      <c r="A86" s="4"/>
      <c r="B86" s="548"/>
      <c r="C86" s="45" t="s">
        <v>654</v>
      </c>
      <c r="D86" s="442">
        <v>4.9000000000000004</v>
      </c>
      <c r="E86" s="435">
        <v>5.0599999999999996</v>
      </c>
      <c r="F86" s="835"/>
      <c r="G86" s="835"/>
      <c r="H86" s="44"/>
      <c r="I86" s="44"/>
      <c r="J86" s="44"/>
      <c r="K86" s="44"/>
      <c r="L86" s="44"/>
      <c r="M86" s="44"/>
      <c r="N86" s="44"/>
    </row>
    <row r="87" spans="1:14" x14ac:dyDescent="0.25">
      <c r="A87" s="4"/>
      <c r="B87" s="548"/>
      <c r="C87" s="5" t="s">
        <v>86</v>
      </c>
      <c r="D87" s="442" t="s">
        <v>87</v>
      </c>
      <c r="E87" s="435"/>
      <c r="F87" s="835"/>
      <c r="G87" s="835"/>
      <c r="H87" s="44"/>
      <c r="I87" s="44"/>
      <c r="J87" s="44"/>
      <c r="K87" s="44"/>
      <c r="L87" s="44"/>
      <c r="M87" s="44"/>
      <c r="N87" s="44"/>
    </row>
    <row r="88" spans="1:14" x14ac:dyDescent="0.2">
      <c r="A88" s="4"/>
      <c r="B88" s="548" t="s">
        <v>88</v>
      </c>
      <c r="C88" s="5" t="s">
        <v>652</v>
      </c>
      <c r="D88" s="443">
        <v>3.66</v>
      </c>
      <c r="E88" s="435">
        <v>71.08</v>
      </c>
      <c r="F88" s="835"/>
      <c r="G88" s="835"/>
      <c r="H88" s="44"/>
      <c r="I88" s="44"/>
      <c r="J88" s="44"/>
      <c r="K88" s="44"/>
      <c r="L88" s="44"/>
      <c r="M88" s="44"/>
      <c r="N88" s="44"/>
    </row>
    <row r="89" spans="1:14" x14ac:dyDescent="0.25">
      <c r="A89" s="4"/>
      <c r="B89" s="548"/>
      <c r="C89" s="5" t="s">
        <v>179</v>
      </c>
      <c r="D89" s="442" t="s">
        <v>87</v>
      </c>
      <c r="E89" s="435"/>
      <c r="F89" s="835"/>
      <c r="G89" s="835"/>
      <c r="H89" s="44"/>
      <c r="I89" s="44"/>
      <c r="J89" s="44"/>
      <c r="K89" s="44"/>
      <c r="L89" s="44"/>
      <c r="M89" s="44"/>
      <c r="N89" s="44"/>
    </row>
    <row r="90" spans="1:14" x14ac:dyDescent="0.25">
      <c r="A90" s="4"/>
      <c r="B90" s="548"/>
      <c r="C90" s="45" t="s">
        <v>653</v>
      </c>
      <c r="D90" s="442">
        <v>14.4</v>
      </c>
      <c r="E90" s="435">
        <v>24.36</v>
      </c>
      <c r="F90" s="835"/>
      <c r="G90" s="835"/>
      <c r="H90" s="44"/>
      <c r="I90" s="44"/>
      <c r="J90" s="44"/>
      <c r="K90" s="44"/>
      <c r="L90" s="44"/>
      <c r="M90" s="44"/>
      <c r="N90" s="44"/>
    </row>
    <row r="91" spans="1:14" x14ac:dyDescent="0.25">
      <c r="A91" s="4"/>
      <c r="B91" s="548"/>
      <c r="C91" s="45" t="s">
        <v>654</v>
      </c>
      <c r="D91" s="442">
        <v>33.9</v>
      </c>
      <c r="E91" s="435">
        <v>25.54</v>
      </c>
      <c r="F91" s="835"/>
      <c r="G91" s="835"/>
      <c r="H91" s="44"/>
      <c r="I91" s="44"/>
      <c r="J91" s="44"/>
      <c r="K91" s="44"/>
      <c r="L91" s="44"/>
      <c r="M91" s="44"/>
      <c r="N91" s="44"/>
    </row>
    <row r="92" spans="1:14" x14ac:dyDescent="0.25">
      <c r="A92" s="4"/>
      <c r="B92" s="548"/>
      <c r="C92" s="5" t="s">
        <v>86</v>
      </c>
      <c r="D92" s="442" t="s">
        <v>87</v>
      </c>
      <c r="E92" s="435"/>
      <c r="F92" s="835"/>
      <c r="G92" s="835"/>
      <c r="H92" s="44"/>
      <c r="I92" s="44"/>
      <c r="J92" s="44"/>
      <c r="K92" s="44"/>
      <c r="L92" s="44"/>
      <c r="M92" s="44"/>
      <c r="N92" s="44"/>
    </row>
    <row r="93" spans="1:14" x14ac:dyDescent="0.2">
      <c r="A93" s="4"/>
      <c r="B93" s="548" t="s">
        <v>123</v>
      </c>
      <c r="C93" s="5" t="s">
        <v>652</v>
      </c>
      <c r="D93" s="441">
        <v>37.6</v>
      </c>
      <c r="E93" s="435">
        <v>2.89</v>
      </c>
      <c r="F93" s="835"/>
      <c r="G93" s="835"/>
      <c r="H93" s="44"/>
      <c r="I93" s="44"/>
      <c r="J93" s="44"/>
      <c r="K93" s="44"/>
      <c r="L93" s="44"/>
      <c r="M93" s="44"/>
      <c r="N93" s="44"/>
    </row>
    <row r="94" spans="1:14" x14ac:dyDescent="0.25">
      <c r="A94" s="4"/>
      <c r="B94" s="548"/>
      <c r="C94" s="5" t="s">
        <v>179</v>
      </c>
      <c r="D94" s="442" t="s">
        <v>87</v>
      </c>
      <c r="E94" s="435"/>
      <c r="F94" s="835"/>
      <c r="G94" s="835"/>
      <c r="H94" s="44"/>
      <c r="I94" s="44"/>
      <c r="J94" s="44"/>
      <c r="K94" s="44"/>
      <c r="L94" s="44"/>
      <c r="M94" s="44"/>
      <c r="N94" s="44"/>
    </row>
    <row r="95" spans="1:14" x14ac:dyDescent="0.25">
      <c r="A95" s="4"/>
      <c r="B95" s="548"/>
      <c r="C95" s="45" t="s">
        <v>653</v>
      </c>
      <c r="D95" s="442">
        <v>1.7</v>
      </c>
      <c r="E95" s="435">
        <v>2.42</v>
      </c>
      <c r="F95" s="835"/>
      <c r="G95" s="835"/>
      <c r="H95" s="44"/>
      <c r="I95" s="44"/>
      <c r="J95" s="44"/>
      <c r="K95" s="44"/>
      <c r="L95" s="44"/>
      <c r="M95" s="44"/>
      <c r="N95" s="44"/>
    </row>
    <row r="96" spans="1:14" x14ac:dyDescent="0.25">
      <c r="A96" s="4"/>
      <c r="B96" s="548"/>
      <c r="C96" s="45" t="s">
        <v>654</v>
      </c>
      <c r="D96" s="442">
        <v>14.3</v>
      </c>
      <c r="E96" s="435">
        <v>10.28</v>
      </c>
      <c r="F96" s="835"/>
      <c r="G96" s="835"/>
      <c r="H96" s="44"/>
      <c r="I96" s="44"/>
      <c r="J96" s="44"/>
      <c r="K96" s="44"/>
      <c r="L96" s="44"/>
      <c r="M96" s="44"/>
      <c r="N96" s="44"/>
    </row>
    <row r="97" spans="1:14" x14ac:dyDescent="0.25">
      <c r="A97" s="4"/>
      <c r="B97" s="548"/>
      <c r="C97" s="5" t="s">
        <v>86</v>
      </c>
      <c r="D97" s="442" t="s">
        <v>87</v>
      </c>
      <c r="E97" s="435"/>
      <c r="F97" s="835"/>
      <c r="G97" s="835"/>
      <c r="H97" s="44"/>
      <c r="I97" s="44"/>
      <c r="J97" s="44"/>
      <c r="K97" s="420"/>
      <c r="L97" s="44"/>
      <c r="M97" s="44"/>
      <c r="N97" s="44"/>
    </row>
    <row r="98" spans="1:14" x14ac:dyDescent="0.2">
      <c r="A98" s="4"/>
      <c r="B98" s="548" t="s">
        <v>92</v>
      </c>
      <c r="C98" s="5" t="s">
        <v>652</v>
      </c>
      <c r="D98" s="441">
        <v>76.31</v>
      </c>
      <c r="E98" s="435">
        <v>28.91</v>
      </c>
      <c r="F98" s="835"/>
      <c r="G98" s="835"/>
      <c r="H98" s="44"/>
      <c r="I98" s="44"/>
      <c r="J98" s="44"/>
      <c r="K98" s="44"/>
      <c r="L98" s="44"/>
      <c r="M98" s="44"/>
      <c r="N98" s="44"/>
    </row>
    <row r="99" spans="1:14" x14ac:dyDescent="0.25">
      <c r="A99" s="4"/>
      <c r="B99" s="548"/>
      <c r="C99" s="5" t="s">
        <v>179</v>
      </c>
      <c r="D99" s="442" t="s">
        <v>87</v>
      </c>
      <c r="E99" s="435"/>
      <c r="F99" s="835"/>
      <c r="G99" s="835"/>
      <c r="H99" s="44"/>
      <c r="I99" s="44"/>
      <c r="J99" s="44"/>
      <c r="K99" s="44"/>
      <c r="L99" s="44"/>
      <c r="M99" s="44"/>
      <c r="N99" s="44"/>
    </row>
    <row r="100" spans="1:14" x14ac:dyDescent="0.25">
      <c r="A100" s="4"/>
      <c r="B100" s="854"/>
      <c r="C100" s="45" t="s">
        <v>653</v>
      </c>
      <c r="D100" s="442">
        <v>127.6</v>
      </c>
      <c r="E100" s="435">
        <v>129.37</v>
      </c>
      <c r="F100" s="835"/>
      <c r="G100" s="835"/>
      <c r="H100" s="44"/>
      <c r="I100" s="44"/>
      <c r="J100" s="44"/>
      <c r="K100" s="44"/>
      <c r="L100" s="44"/>
      <c r="M100" s="44"/>
      <c r="N100" s="44"/>
    </row>
    <row r="101" spans="1:14" x14ac:dyDescent="0.25">
      <c r="A101" s="4"/>
      <c r="B101" s="854"/>
      <c r="C101" s="45" t="s">
        <v>654</v>
      </c>
      <c r="D101" s="442">
        <v>46</v>
      </c>
      <c r="E101" s="435">
        <v>49.25</v>
      </c>
      <c r="F101" s="835"/>
      <c r="G101" s="835"/>
      <c r="H101" s="44"/>
      <c r="I101" s="44"/>
      <c r="J101" s="44"/>
      <c r="K101" s="44"/>
      <c r="L101" s="44"/>
      <c r="M101" s="44"/>
      <c r="N101" s="44"/>
    </row>
    <row r="102" spans="1:14" x14ac:dyDescent="0.25">
      <c r="A102" s="4"/>
      <c r="B102" s="854"/>
      <c r="C102" s="5" t="s">
        <v>86</v>
      </c>
      <c r="D102" s="442" t="s">
        <v>87</v>
      </c>
      <c r="E102" s="435"/>
      <c r="F102" s="835"/>
      <c r="G102" s="835"/>
      <c r="H102" s="44"/>
      <c r="I102" s="44"/>
      <c r="J102" s="44"/>
      <c r="K102" s="44"/>
      <c r="L102" s="44"/>
      <c r="M102" s="44"/>
      <c r="N102" s="44"/>
    </row>
    <row r="103" spans="1:14" s="416" customFormat="1" x14ac:dyDescent="0.25">
      <c r="B103" s="651"/>
      <c r="C103" s="855"/>
      <c r="D103" s="855"/>
      <c r="E103" s="855"/>
      <c r="F103" s="855"/>
      <c r="G103" s="856"/>
    </row>
    <row r="104" spans="1:14" x14ac:dyDescent="0.25">
      <c r="A104" s="4"/>
      <c r="B104" s="841" t="s">
        <v>655</v>
      </c>
      <c r="C104" s="842"/>
      <c r="D104" s="842"/>
      <c r="E104" s="842"/>
      <c r="F104" s="842"/>
      <c r="G104" s="843"/>
      <c r="H104" s="44"/>
      <c r="I104" s="44"/>
      <c r="J104" s="44"/>
      <c r="K104" s="44"/>
      <c r="L104" s="44"/>
      <c r="M104" s="44"/>
      <c r="N104" s="44"/>
    </row>
    <row r="105" spans="1:14" x14ac:dyDescent="0.25">
      <c r="A105" s="4"/>
      <c r="B105" s="587" t="s">
        <v>99</v>
      </c>
      <c r="C105" s="588"/>
      <c r="D105" s="588"/>
      <c r="E105" s="588"/>
      <c r="F105" s="588"/>
      <c r="G105" s="589"/>
      <c r="H105" s="44"/>
      <c r="I105" s="44"/>
      <c r="J105" s="44"/>
      <c r="K105" s="44"/>
      <c r="L105" s="44"/>
      <c r="M105" s="44"/>
      <c r="N105" s="44"/>
    </row>
    <row r="106" spans="1:14" x14ac:dyDescent="0.25">
      <c r="A106" s="4"/>
      <c r="B106" s="627"/>
      <c r="C106" s="628"/>
      <c r="D106" s="628"/>
      <c r="E106" s="628"/>
      <c r="F106" s="628"/>
      <c r="G106" s="629"/>
      <c r="H106" s="44"/>
      <c r="I106" s="44"/>
      <c r="J106" s="44"/>
      <c r="K106" s="44"/>
      <c r="L106" s="44"/>
      <c r="M106" s="44"/>
      <c r="N106" s="44"/>
    </row>
    <row r="107" spans="1:14" x14ac:dyDescent="0.25">
      <c r="A107" s="22"/>
      <c r="B107" s="12"/>
      <c r="C107" s="630"/>
      <c r="D107" s="630"/>
      <c r="E107" s="630"/>
      <c r="F107" s="630"/>
      <c r="G107" s="630"/>
      <c r="H107" s="44"/>
      <c r="I107" s="44"/>
      <c r="J107" s="22"/>
      <c r="K107" s="22"/>
      <c r="L107" s="22"/>
      <c r="M107" s="22"/>
      <c r="N107" s="22"/>
    </row>
    <row r="108" spans="1:14" x14ac:dyDescent="0.25">
      <c r="A108" s="161">
        <v>14</v>
      </c>
      <c r="B108" s="125" t="s">
        <v>100</v>
      </c>
      <c r="C108" s="596" t="s">
        <v>66</v>
      </c>
      <c r="D108" s="597"/>
      <c r="E108" s="597"/>
      <c r="F108" s="597"/>
      <c r="G108" s="598"/>
      <c r="H108" s="22"/>
      <c r="I108" s="22"/>
      <c r="J108" s="22"/>
      <c r="K108" s="22"/>
      <c r="L108" s="22"/>
      <c r="M108" s="22"/>
      <c r="N108" s="22"/>
    </row>
    <row r="109" spans="1:14" x14ac:dyDescent="0.25">
      <c r="A109" s="475"/>
      <c r="B109" s="22"/>
      <c r="C109" s="431"/>
      <c r="D109" s="431"/>
      <c r="E109" s="431"/>
      <c r="F109" s="431"/>
      <c r="G109" s="431"/>
      <c r="H109" s="22"/>
      <c r="I109" s="22"/>
      <c r="J109" s="22"/>
      <c r="K109" s="22"/>
      <c r="L109" s="22"/>
      <c r="M109" s="22"/>
      <c r="N109" s="22"/>
    </row>
    <row r="110" spans="1:14" x14ac:dyDescent="0.25">
      <c r="A110" s="22"/>
      <c r="B110" s="839" t="s">
        <v>656</v>
      </c>
      <c r="C110" s="840"/>
      <c r="D110" s="840"/>
      <c r="E110" s="840"/>
      <c r="F110" s="840"/>
      <c r="G110" s="840"/>
      <c r="H110" s="840"/>
      <c r="I110" s="22"/>
      <c r="J110" s="22"/>
      <c r="K110" s="22"/>
      <c r="L110" s="22"/>
      <c r="M110" s="22"/>
      <c r="N110" s="22"/>
    </row>
    <row r="111" spans="1:14" x14ac:dyDescent="0.25">
      <c r="A111" s="22"/>
      <c r="I111" s="22"/>
      <c r="J111" s="22"/>
      <c r="K111" s="22"/>
      <c r="L111" s="22"/>
      <c r="M111" s="22"/>
      <c r="N111" s="22"/>
    </row>
    <row r="112" spans="1:14" x14ac:dyDescent="0.25">
      <c r="A112" s="22"/>
      <c r="J112" s="22"/>
      <c r="K112" s="22"/>
      <c r="L112" s="22"/>
      <c r="M112" s="22"/>
      <c r="N112" s="22"/>
    </row>
  </sheetData>
  <mergeCells count="64">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D29:D32"/>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6:N76"/>
    <mergeCell ref="C63:E63"/>
    <mergeCell ref="B69:B70"/>
    <mergeCell ref="C69:C70"/>
    <mergeCell ref="D69:D70"/>
    <mergeCell ref="E69:E70"/>
    <mergeCell ref="F69:H69"/>
    <mergeCell ref="I69:K69"/>
    <mergeCell ref="L69:N69"/>
    <mergeCell ref="B73:N73"/>
    <mergeCell ref="B74:N74"/>
    <mergeCell ref="B75:N75"/>
    <mergeCell ref="B77:N77"/>
    <mergeCell ref="B78:N78"/>
    <mergeCell ref="B80:G80"/>
    <mergeCell ref="B83:B87"/>
    <mergeCell ref="F83:F102"/>
    <mergeCell ref="G83:G102"/>
    <mergeCell ref="B88:B92"/>
    <mergeCell ref="B93:B97"/>
    <mergeCell ref="B98:B102"/>
    <mergeCell ref="B110:H110"/>
    <mergeCell ref="B103:G103"/>
    <mergeCell ref="B104:G104"/>
    <mergeCell ref="B105:G105"/>
    <mergeCell ref="B106:G106"/>
    <mergeCell ref="C107:G107"/>
    <mergeCell ref="C108:G10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Y115"/>
  <sheetViews>
    <sheetView topLeftCell="A40" workbookViewId="0">
      <selection activeCell="F54" sqref="F54"/>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72" t="s">
        <v>657</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6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64"/>
      <c r="E7" s="12"/>
      <c r="F7" s="12"/>
      <c r="G7" s="12"/>
      <c r="H7" s="12"/>
      <c r="I7" s="12"/>
      <c r="J7" s="12"/>
      <c r="K7" s="12"/>
      <c r="L7" s="12"/>
      <c r="M7" s="12"/>
      <c r="N7" s="12"/>
    </row>
    <row r="8" spans="1:25" ht="21" customHeight="1" x14ac:dyDescent="0.25">
      <c r="A8" s="161">
        <v>2</v>
      </c>
      <c r="B8" s="10" t="s">
        <v>7</v>
      </c>
      <c r="C8" s="404" t="s">
        <v>658</v>
      </c>
      <c r="D8" s="46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6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64"/>
      <c r="E13" s="22"/>
      <c r="F13" s="22"/>
      <c r="G13" s="22"/>
      <c r="H13" s="22"/>
      <c r="I13" s="22"/>
      <c r="J13" s="22"/>
      <c r="K13" s="22"/>
      <c r="L13" s="22"/>
      <c r="M13" s="22"/>
      <c r="N13" s="22"/>
    </row>
    <row r="14" spans="1:25" ht="30.6" customHeight="1" x14ac:dyDescent="0.25">
      <c r="A14" s="161">
        <v>4</v>
      </c>
      <c r="B14" s="5" t="s">
        <v>103</v>
      </c>
      <c r="C14" s="472" t="s">
        <v>702</v>
      </c>
      <c r="D14" s="464"/>
      <c r="E14" s="22"/>
      <c r="F14" s="22"/>
      <c r="G14" s="22"/>
      <c r="H14" s="22"/>
      <c r="I14" s="22"/>
      <c r="J14" s="22"/>
      <c r="K14" s="22"/>
      <c r="L14" s="22"/>
      <c r="M14" s="22"/>
      <c r="N14" s="22"/>
    </row>
    <row r="15" spans="1:25" ht="14.45" customHeight="1" x14ac:dyDescent="0.25">
      <c r="A15" s="161"/>
      <c r="B15" s="627" t="s">
        <v>127</v>
      </c>
      <c r="C15" s="644"/>
      <c r="D15" s="464"/>
      <c r="E15" s="22"/>
      <c r="F15" s="12"/>
      <c r="G15" s="22"/>
      <c r="H15" s="22"/>
      <c r="I15" s="22"/>
      <c r="J15" s="22"/>
      <c r="K15" s="22"/>
      <c r="L15" s="22"/>
      <c r="M15" s="22"/>
      <c r="N15" s="22"/>
    </row>
    <row r="16" spans="1:25" x14ac:dyDescent="0.25">
      <c r="A16" s="161"/>
      <c r="B16" s="22"/>
      <c r="C16" s="12"/>
      <c r="D16" s="46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65" t="s">
        <v>14</v>
      </c>
      <c r="C18" s="822" t="s">
        <v>15</v>
      </c>
      <c r="D18" s="822"/>
      <c r="E18" s="822"/>
      <c r="F18" s="474"/>
      <c r="G18" s="15"/>
      <c r="H18" s="15"/>
      <c r="I18" s="15"/>
      <c r="J18" s="15"/>
      <c r="K18" s="15"/>
      <c r="L18" s="15"/>
      <c r="M18" s="15"/>
      <c r="N18" s="15"/>
    </row>
    <row r="19" spans="1:14" ht="25.5" x14ac:dyDescent="0.25">
      <c r="A19" s="161"/>
      <c r="B19" s="465" t="s">
        <v>642</v>
      </c>
      <c r="C19" s="590" t="s">
        <v>15</v>
      </c>
      <c r="D19" s="590"/>
      <c r="E19" s="590"/>
      <c r="F19" s="474"/>
      <c r="G19" s="15"/>
      <c r="I19" s="15"/>
      <c r="J19" s="15"/>
      <c r="K19" s="15"/>
      <c r="L19" s="15"/>
      <c r="M19" s="15"/>
      <c r="N19" s="15"/>
    </row>
    <row r="20" spans="1:14" x14ac:dyDescent="0.25">
      <c r="A20" s="161"/>
      <c r="B20" s="465" t="s">
        <v>151</v>
      </c>
      <c r="C20" s="590" t="s">
        <v>15</v>
      </c>
      <c r="D20" s="590"/>
      <c r="E20" s="590"/>
      <c r="F20" s="474"/>
      <c r="G20" s="15"/>
      <c r="H20" s="15"/>
      <c r="I20" s="15"/>
      <c r="J20" s="15"/>
      <c r="K20" s="15"/>
      <c r="L20" s="15"/>
      <c r="M20" s="15"/>
      <c r="N20" s="15"/>
    </row>
    <row r="21" spans="1:14" x14ac:dyDescent="0.25">
      <c r="A21" s="161"/>
      <c r="B21" s="465" t="s">
        <v>152</v>
      </c>
      <c r="C21" s="590" t="s">
        <v>427</v>
      </c>
      <c r="D21" s="590"/>
      <c r="E21" s="590"/>
      <c r="F21" s="474"/>
      <c r="G21" s="15"/>
      <c r="H21" s="15"/>
      <c r="I21" s="15"/>
      <c r="J21" s="15"/>
      <c r="K21" s="15"/>
      <c r="L21" s="15"/>
      <c r="M21" s="15"/>
      <c r="N21" s="15"/>
    </row>
    <row r="22" spans="1:14" x14ac:dyDescent="0.25">
      <c r="A22" s="161"/>
      <c r="B22" s="405" t="s">
        <v>153</v>
      </c>
      <c r="C22" s="823" t="s">
        <v>159</v>
      </c>
      <c r="D22" s="823"/>
      <c r="E22" s="823"/>
      <c r="F22" s="474"/>
      <c r="G22" s="15"/>
      <c r="H22" s="15"/>
      <c r="I22" s="15"/>
      <c r="J22" s="15"/>
      <c r="K22" s="15"/>
      <c r="L22" s="15"/>
      <c r="M22" s="15"/>
      <c r="N22" s="15"/>
    </row>
    <row r="23" spans="1:14" x14ac:dyDescent="0.25">
      <c r="A23" s="161"/>
      <c r="B23" s="836" t="s">
        <v>550</v>
      </c>
      <c r="C23" s="836"/>
      <c r="D23" s="836"/>
      <c r="E23" s="836"/>
      <c r="F23" s="474"/>
      <c r="G23" s="15"/>
      <c r="H23" s="15"/>
      <c r="I23" s="15"/>
      <c r="J23" s="15"/>
      <c r="K23" s="15"/>
      <c r="L23" s="15"/>
      <c r="M23" s="15"/>
      <c r="N23" s="15"/>
    </row>
    <row r="24" spans="1:14" x14ac:dyDescent="0.25">
      <c r="A24" s="161"/>
      <c r="C24" s="15"/>
      <c r="D24" s="15"/>
      <c r="E24" s="15"/>
      <c r="F24" s="474"/>
      <c r="G24" s="15"/>
      <c r="H24" s="15"/>
      <c r="I24" s="15"/>
      <c r="J24" s="15"/>
      <c r="K24" s="15"/>
      <c r="L24" s="15"/>
      <c r="M24" s="15"/>
      <c r="N24" s="15"/>
    </row>
    <row r="25" spans="1:14" x14ac:dyDescent="0.25">
      <c r="A25" s="161"/>
      <c r="B25" s="474"/>
      <c r="C25" s="474"/>
      <c r="D25" s="474"/>
      <c r="E25" s="474"/>
      <c r="F25" s="47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74"/>
      <c r="G27" s="22"/>
      <c r="H27" s="22"/>
      <c r="I27" s="22"/>
      <c r="J27" s="22"/>
      <c r="K27" s="22"/>
      <c r="L27" s="22"/>
      <c r="M27" s="22"/>
      <c r="N27" s="22"/>
    </row>
    <row r="28" spans="1:14" x14ac:dyDescent="0.25">
      <c r="A28" s="161"/>
      <c r="B28" s="469" t="s">
        <v>23</v>
      </c>
      <c r="C28" s="468" t="s">
        <v>428</v>
      </c>
      <c r="D28" s="468" t="s">
        <v>187</v>
      </c>
      <c r="E28" s="468" t="s">
        <v>154</v>
      </c>
      <c r="F28" s="474"/>
      <c r="G28" s="22"/>
      <c r="H28" s="22"/>
      <c r="I28" s="22"/>
      <c r="J28" s="22"/>
      <c r="K28" s="22"/>
      <c r="L28" s="22"/>
      <c r="M28" s="22"/>
      <c r="N28" s="22"/>
    </row>
    <row r="29" spans="1:14" x14ac:dyDescent="0.25">
      <c r="A29" s="161"/>
      <c r="B29" s="463" t="s">
        <v>26</v>
      </c>
      <c r="C29" s="45">
        <v>289.75</v>
      </c>
      <c r="D29" s="580" t="s">
        <v>429</v>
      </c>
      <c r="E29" s="580" t="s">
        <v>188</v>
      </c>
      <c r="F29" s="474"/>
      <c r="G29" s="22"/>
      <c r="H29" s="22"/>
      <c r="I29" s="22"/>
      <c r="J29" s="22"/>
      <c r="K29" s="22"/>
      <c r="L29" s="22"/>
      <c r="M29" s="22"/>
      <c r="N29" s="22"/>
    </row>
    <row r="30" spans="1:14" x14ac:dyDescent="0.25">
      <c r="A30" s="161"/>
      <c r="B30" s="463" t="s">
        <v>27</v>
      </c>
      <c r="C30" s="45">
        <v>122.54</v>
      </c>
      <c r="D30" s="824"/>
      <c r="E30" s="824"/>
      <c r="F30" s="474"/>
      <c r="G30" s="22"/>
      <c r="H30" s="22"/>
      <c r="I30" s="22"/>
      <c r="J30" s="22"/>
      <c r="K30" s="22"/>
      <c r="L30" s="22"/>
      <c r="M30" s="22"/>
      <c r="N30" s="22"/>
    </row>
    <row r="31" spans="1:14" x14ac:dyDescent="0.25">
      <c r="A31" s="161"/>
      <c r="B31" s="463" t="s">
        <v>28</v>
      </c>
      <c r="C31" s="45">
        <v>1744.68</v>
      </c>
      <c r="D31" s="824"/>
      <c r="E31" s="824"/>
      <c r="F31" s="474"/>
      <c r="G31" s="22"/>
      <c r="H31" s="22"/>
      <c r="I31" s="22"/>
      <c r="J31" s="22"/>
      <c r="K31" s="22"/>
      <c r="L31" s="22"/>
      <c r="M31" s="22"/>
      <c r="N31" s="22"/>
    </row>
    <row r="32" spans="1:14" x14ac:dyDescent="0.25">
      <c r="A32" s="161"/>
      <c r="B32" s="463" t="s">
        <v>29</v>
      </c>
      <c r="C32" s="45">
        <v>3843.14</v>
      </c>
      <c r="D32" s="825"/>
      <c r="E32" s="825"/>
      <c r="F32" s="474"/>
      <c r="G32" s="22"/>
      <c r="H32" s="22"/>
      <c r="I32" s="22"/>
      <c r="J32" s="22"/>
      <c r="K32" s="22"/>
      <c r="L32" s="22"/>
      <c r="M32" s="22"/>
      <c r="N32" s="22"/>
    </row>
    <row r="33" spans="1:14" x14ac:dyDescent="0.25">
      <c r="A33" s="161"/>
      <c r="B33" s="627" t="s">
        <v>643</v>
      </c>
      <c r="C33" s="628"/>
      <c r="D33" s="628"/>
      <c r="E33" s="629"/>
      <c r="F33" s="474"/>
      <c r="G33" s="22"/>
      <c r="H33" s="22"/>
      <c r="I33" s="22"/>
      <c r="J33" s="22"/>
      <c r="K33" s="22"/>
      <c r="L33" s="22"/>
      <c r="M33" s="22"/>
      <c r="N33" s="22"/>
    </row>
    <row r="34" spans="1:14" x14ac:dyDescent="0.25">
      <c r="A34" s="161"/>
      <c r="B34" s="15"/>
      <c r="C34" s="474"/>
      <c r="D34" s="474"/>
      <c r="E34" s="474"/>
      <c r="F34" s="47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69" t="s">
        <v>155</v>
      </c>
      <c r="C36" s="497" t="s">
        <v>156</v>
      </c>
      <c r="D36" s="15"/>
      <c r="E36" s="15"/>
      <c r="F36" s="15"/>
      <c r="G36" s="22"/>
      <c r="H36" s="22"/>
      <c r="I36" s="22"/>
      <c r="J36" s="22"/>
      <c r="K36" s="22"/>
      <c r="L36" s="22"/>
      <c r="M36" s="22"/>
      <c r="N36" s="22"/>
    </row>
    <row r="37" spans="1:14" x14ac:dyDescent="0.25">
      <c r="A37" s="161"/>
      <c r="B37" s="469" t="s">
        <v>157</v>
      </c>
      <c r="C37" s="473" t="s">
        <v>427</v>
      </c>
      <c r="D37" s="15"/>
      <c r="E37" s="15"/>
      <c r="F37" s="15"/>
      <c r="G37" s="22"/>
      <c r="H37" s="22"/>
      <c r="I37" s="22"/>
      <c r="J37" s="22"/>
      <c r="K37" s="22"/>
      <c r="L37" s="22"/>
      <c r="M37" s="22"/>
      <c r="N37" s="22"/>
    </row>
    <row r="38" spans="1:14" x14ac:dyDescent="0.25">
      <c r="A38" s="161"/>
      <c r="B38" s="470" t="s">
        <v>158</v>
      </c>
      <c r="C38" s="471"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7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69" t="s">
        <v>160</v>
      </c>
      <c r="C43" s="577" t="s">
        <v>15</v>
      </c>
      <c r="D43" s="578"/>
      <c r="E43" s="579"/>
      <c r="F43" s="15"/>
      <c r="G43" s="22"/>
      <c r="H43" s="22"/>
      <c r="I43" s="22"/>
      <c r="J43" s="22"/>
      <c r="K43" s="22"/>
      <c r="L43" s="22"/>
      <c r="M43" s="22"/>
      <c r="N43" s="22"/>
    </row>
    <row r="44" spans="1:14" x14ac:dyDescent="0.25">
      <c r="A44" s="161"/>
      <c r="B44" s="469" t="s">
        <v>157</v>
      </c>
      <c r="C44" s="577" t="s">
        <v>427</v>
      </c>
      <c r="D44" s="578"/>
      <c r="E44" s="579"/>
      <c r="F44" s="15"/>
      <c r="G44" s="22"/>
      <c r="H44" s="22"/>
      <c r="I44" s="22"/>
      <c r="J44" s="22"/>
      <c r="K44" s="22"/>
      <c r="L44" s="22"/>
      <c r="M44" s="22"/>
      <c r="N44" s="22"/>
    </row>
    <row r="45" spans="1:14" x14ac:dyDescent="0.25">
      <c r="A45" s="161"/>
      <c r="B45" s="469"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6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379</v>
      </c>
      <c r="F49" s="22"/>
      <c r="G49" s="22"/>
      <c r="H49" s="22"/>
      <c r="I49" s="22"/>
      <c r="J49" s="22"/>
      <c r="K49" s="22"/>
      <c r="L49" s="22"/>
      <c r="M49" s="22"/>
    </row>
    <row r="50" spans="1:14" ht="38.25" x14ac:dyDescent="0.25">
      <c r="A50" s="26"/>
      <c r="B50" s="127" t="s">
        <v>659</v>
      </c>
      <c r="C50" s="127" t="s">
        <v>660</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661</v>
      </c>
      <c r="C52" s="827"/>
      <c r="D52" s="827"/>
      <c r="E52" s="828"/>
      <c r="F52" s="474"/>
      <c r="G52" s="474"/>
      <c r="H52" s="474"/>
      <c r="I52" s="22"/>
      <c r="J52" s="22"/>
      <c r="K52" s="22"/>
      <c r="L52" s="22"/>
      <c r="M52" s="22"/>
    </row>
    <row r="53" spans="1:14" x14ac:dyDescent="0.25">
      <c r="A53" s="408"/>
      <c r="B53" s="423"/>
      <c r="C53" s="509"/>
      <c r="D53" s="509"/>
      <c r="E53" s="509"/>
      <c r="F53" s="474"/>
      <c r="G53" s="474"/>
      <c r="H53" s="474"/>
      <c r="I53" s="474"/>
      <c r="J53" s="22"/>
      <c r="K53" s="22"/>
      <c r="L53" s="22"/>
      <c r="M53" s="22"/>
      <c r="N53" s="22"/>
    </row>
    <row r="54" spans="1:14" x14ac:dyDescent="0.25">
      <c r="A54" s="406">
        <v>10</v>
      </c>
      <c r="B54" s="547" t="s">
        <v>382</v>
      </c>
      <c r="C54" s="564"/>
      <c r="D54" s="564"/>
      <c r="E54" s="564"/>
      <c r="F54" s="474"/>
      <c r="G54" s="474"/>
      <c r="H54" s="474"/>
      <c r="I54" s="22"/>
      <c r="J54" s="22"/>
      <c r="K54" s="22"/>
      <c r="L54" s="22"/>
      <c r="M54" s="22"/>
    </row>
    <row r="55" spans="1:14" x14ac:dyDescent="0.25">
      <c r="A55" s="26"/>
      <c r="B55" s="669" t="s">
        <v>45</v>
      </c>
      <c r="C55" s="847" t="s">
        <v>662</v>
      </c>
      <c r="D55" s="848"/>
      <c r="E55" s="849"/>
      <c r="F55" s="22"/>
      <c r="G55" s="22"/>
      <c r="H55" s="22"/>
      <c r="I55" s="22"/>
      <c r="J55" s="22"/>
      <c r="K55" s="2"/>
      <c r="L55" s="22"/>
      <c r="M55" s="22"/>
    </row>
    <row r="56" spans="1:14" ht="25.5"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661</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74"/>
      <c r="C64" s="474"/>
      <c r="D64" s="474"/>
      <c r="E64" s="474"/>
      <c r="F64" s="474"/>
      <c r="G64" s="474"/>
      <c r="H64" s="35"/>
      <c r="I64" s="35"/>
      <c r="J64" s="47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69" t="s">
        <v>52</v>
      </c>
      <c r="C67" s="463" t="s">
        <v>663</v>
      </c>
      <c r="D67" s="474"/>
      <c r="E67" s="474"/>
      <c r="F67" s="35"/>
      <c r="G67" s="35"/>
      <c r="H67" s="474"/>
      <c r="I67" s="474"/>
      <c r="J67" s="474"/>
      <c r="K67" s="474"/>
      <c r="L67" s="474"/>
      <c r="M67" s="474"/>
      <c r="N67" s="474"/>
    </row>
    <row r="68" spans="1:14" x14ac:dyDescent="0.25">
      <c r="A68" s="161"/>
      <c r="B68" s="474"/>
      <c r="C68" s="474"/>
      <c r="D68" s="474"/>
      <c r="E68" s="474"/>
      <c r="F68" s="474"/>
      <c r="G68" s="474"/>
      <c r="H68" s="474"/>
      <c r="I68" s="474"/>
      <c r="J68" s="474"/>
      <c r="K68" s="474"/>
      <c r="L68" s="474"/>
      <c r="M68" s="474"/>
      <c r="N68" s="474"/>
    </row>
    <row r="69" spans="1:14" x14ac:dyDescent="0.25">
      <c r="A69" s="161"/>
      <c r="B69" s="564" t="s">
        <v>54</v>
      </c>
      <c r="C69" s="565" t="s">
        <v>664</v>
      </c>
      <c r="D69" s="565" t="s">
        <v>722</v>
      </c>
      <c r="E69" s="569" t="s">
        <v>723</v>
      </c>
      <c r="F69" s="571" t="s">
        <v>169</v>
      </c>
      <c r="G69" s="572"/>
      <c r="H69" s="573"/>
      <c r="I69" s="563" t="s">
        <v>170</v>
      </c>
      <c r="J69" s="563"/>
      <c r="K69" s="563"/>
      <c r="L69" s="563" t="s">
        <v>171</v>
      </c>
      <c r="M69" s="563"/>
      <c r="N69" s="563"/>
    </row>
    <row r="70" spans="1:14" ht="38.25" x14ac:dyDescent="0.25">
      <c r="A70" s="4"/>
      <c r="B70" s="564"/>
      <c r="C70" s="566"/>
      <c r="D70" s="566"/>
      <c r="E70" s="570"/>
      <c r="F70" s="469" t="s">
        <v>61</v>
      </c>
      <c r="G70" s="469" t="s">
        <v>62</v>
      </c>
      <c r="H70" s="469" t="s">
        <v>63</v>
      </c>
      <c r="I70" s="469" t="s">
        <v>64</v>
      </c>
      <c r="J70" s="469" t="s">
        <v>62</v>
      </c>
      <c r="K70" s="469" t="s">
        <v>63</v>
      </c>
      <c r="L70" s="469" t="s">
        <v>64</v>
      </c>
      <c r="M70" s="469" t="s">
        <v>62</v>
      </c>
      <c r="N70" s="469" t="s">
        <v>63</v>
      </c>
    </row>
    <row r="71" spans="1:14" x14ac:dyDescent="0.25">
      <c r="A71" s="4"/>
      <c r="B71" s="469" t="s">
        <v>559</v>
      </c>
      <c r="C71" s="36">
        <v>22.9</v>
      </c>
      <c r="D71" s="40">
        <v>22.75</v>
      </c>
      <c r="E71" s="40">
        <v>21</v>
      </c>
      <c r="F71" s="40">
        <v>20.05</v>
      </c>
      <c r="G71" s="40">
        <v>26</v>
      </c>
      <c r="H71" s="36">
        <v>17.5</v>
      </c>
      <c r="I71" s="36" t="s">
        <v>66</v>
      </c>
      <c r="J71" s="36" t="s">
        <v>66</v>
      </c>
      <c r="K71" s="36" t="s">
        <v>66</v>
      </c>
      <c r="L71" s="36" t="s">
        <v>66</v>
      </c>
      <c r="M71" s="36" t="s">
        <v>66</v>
      </c>
      <c r="N71" s="36" t="s">
        <v>66</v>
      </c>
    </row>
    <row r="72" spans="1:14" ht="25.5" x14ac:dyDescent="0.25">
      <c r="A72" s="4"/>
      <c r="B72" s="469" t="s">
        <v>560</v>
      </c>
      <c r="C72" s="36">
        <v>8677.9</v>
      </c>
      <c r="D72" s="36">
        <v>8111.6</v>
      </c>
      <c r="E72" s="36">
        <v>8412.7999999999993</v>
      </c>
      <c r="F72" s="40">
        <v>9173.75</v>
      </c>
      <c r="G72" s="40">
        <v>8659.1</v>
      </c>
      <c r="H72" s="40">
        <v>9030.4500000000007</v>
      </c>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465</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74"/>
      <c r="D80" s="474"/>
      <c r="E80" s="474"/>
      <c r="F80" s="474"/>
      <c r="G80" s="474"/>
      <c r="H80" s="474"/>
      <c r="I80" s="474"/>
      <c r="J80" s="474"/>
      <c r="K80" s="474"/>
      <c r="L80" s="474"/>
      <c r="M80" s="474"/>
      <c r="N80" s="474"/>
    </row>
    <row r="81" spans="1:14" ht="102" x14ac:dyDescent="0.25">
      <c r="A81" s="4"/>
      <c r="B81" s="466" t="s">
        <v>74</v>
      </c>
      <c r="C81" s="468" t="s">
        <v>75</v>
      </c>
      <c r="D81" s="468" t="s">
        <v>175</v>
      </c>
      <c r="E81" s="468" t="s">
        <v>445</v>
      </c>
      <c r="F81" s="468" t="s">
        <v>176</v>
      </c>
      <c r="G81" s="468" t="s">
        <v>177</v>
      </c>
      <c r="H81" s="15"/>
      <c r="I81" s="15"/>
      <c r="J81" s="15"/>
      <c r="K81" s="15"/>
      <c r="L81" s="15"/>
      <c r="M81" s="15"/>
      <c r="N81" s="15"/>
    </row>
    <row r="82" spans="1:14" ht="12.75" customHeight="1" x14ac:dyDescent="0.2">
      <c r="A82" s="4"/>
      <c r="B82" s="548" t="s">
        <v>80</v>
      </c>
      <c r="C82" s="5" t="s">
        <v>665</v>
      </c>
      <c r="D82" s="441">
        <v>1.51</v>
      </c>
      <c r="E82" s="435">
        <v>0.7</v>
      </c>
      <c r="F82" s="834" t="s">
        <v>447</v>
      </c>
      <c r="G82" s="834" t="s">
        <v>178</v>
      </c>
      <c r="H82" s="44"/>
      <c r="I82" s="44"/>
      <c r="J82" s="44"/>
      <c r="K82" s="44"/>
      <c r="L82" s="44"/>
      <c r="M82" s="44"/>
      <c r="N82" s="44"/>
    </row>
    <row r="83" spans="1:14" x14ac:dyDescent="0.25">
      <c r="A83" s="4"/>
      <c r="B83" s="548"/>
      <c r="C83" s="5" t="s">
        <v>179</v>
      </c>
      <c r="D83" s="442" t="s">
        <v>87</v>
      </c>
      <c r="E83" s="435"/>
      <c r="F83" s="835"/>
      <c r="G83" s="835"/>
      <c r="H83" s="44"/>
      <c r="I83" s="44"/>
      <c r="J83" s="44"/>
      <c r="K83" s="44"/>
      <c r="L83" s="44"/>
      <c r="M83" s="44"/>
      <c r="N83" s="44"/>
    </row>
    <row r="84" spans="1:14" x14ac:dyDescent="0.25">
      <c r="A84" s="4"/>
      <c r="B84" s="548"/>
      <c r="C84" s="45" t="s">
        <v>666</v>
      </c>
      <c r="D84" s="442">
        <v>22.2</v>
      </c>
      <c r="E84" s="435">
        <v>25.15</v>
      </c>
      <c r="F84" s="835"/>
      <c r="G84" s="835"/>
      <c r="H84" s="44"/>
      <c r="I84" s="44"/>
      <c r="J84" s="44"/>
      <c r="K84" s="44"/>
      <c r="L84" s="44"/>
      <c r="M84" s="44"/>
      <c r="N84" s="44"/>
    </row>
    <row r="85" spans="1:14" x14ac:dyDescent="0.25">
      <c r="A85" s="4"/>
      <c r="B85" s="548"/>
      <c r="C85" s="45" t="s">
        <v>667</v>
      </c>
      <c r="D85" s="442">
        <v>1.8</v>
      </c>
      <c r="E85" s="435">
        <v>2.29</v>
      </c>
      <c r="F85" s="835"/>
      <c r="G85" s="835"/>
      <c r="H85" s="44"/>
      <c r="I85" s="44"/>
      <c r="J85" s="44"/>
      <c r="K85" s="44"/>
      <c r="L85" s="44"/>
      <c r="M85" s="44"/>
      <c r="N85" s="44"/>
    </row>
    <row r="86" spans="1:14" x14ac:dyDescent="0.25">
      <c r="A86" s="4"/>
      <c r="B86" s="548"/>
      <c r="C86" s="45" t="s">
        <v>668</v>
      </c>
      <c r="D86" s="442">
        <v>9.6999999999999993</v>
      </c>
      <c r="E86" s="435">
        <v>-1.3</v>
      </c>
      <c r="F86" s="835"/>
      <c r="G86" s="835"/>
      <c r="H86" s="44"/>
      <c r="I86" s="44"/>
      <c r="J86" s="44"/>
      <c r="K86" s="44"/>
      <c r="L86" s="44"/>
      <c r="M86" s="44"/>
      <c r="N86" s="44"/>
    </row>
    <row r="87" spans="1:14" x14ac:dyDescent="0.25">
      <c r="A87" s="4"/>
      <c r="B87" s="548"/>
      <c r="C87" s="5" t="s">
        <v>86</v>
      </c>
      <c r="D87" s="442" t="s">
        <v>87</v>
      </c>
      <c r="E87" s="435"/>
      <c r="F87" s="835"/>
      <c r="G87" s="835"/>
      <c r="H87" s="44"/>
      <c r="I87" s="44"/>
      <c r="J87" s="44"/>
      <c r="K87" s="44"/>
      <c r="L87" s="44"/>
      <c r="M87" s="44"/>
      <c r="N87" s="44"/>
    </row>
    <row r="88" spans="1:14" x14ac:dyDescent="0.2">
      <c r="A88" s="4"/>
      <c r="B88" s="548" t="s">
        <v>88</v>
      </c>
      <c r="C88" s="5" t="s">
        <v>665</v>
      </c>
      <c r="D88" s="443">
        <v>14.56</v>
      </c>
      <c r="E88" s="435">
        <v>28.64</v>
      </c>
      <c r="F88" s="835"/>
      <c r="G88" s="835"/>
      <c r="H88" s="44"/>
      <c r="I88" s="44"/>
      <c r="J88" s="44"/>
      <c r="K88" s="44"/>
      <c r="L88" s="44"/>
      <c r="M88" s="44"/>
      <c r="N88" s="44"/>
    </row>
    <row r="89" spans="1:14" x14ac:dyDescent="0.25">
      <c r="A89" s="4"/>
      <c r="B89" s="548"/>
      <c r="C89" s="5" t="s">
        <v>179</v>
      </c>
      <c r="D89" s="442" t="s">
        <v>87</v>
      </c>
      <c r="E89" s="435"/>
      <c r="F89" s="835"/>
      <c r="G89" s="835"/>
      <c r="H89" s="44"/>
      <c r="I89" s="44"/>
      <c r="J89" s="44"/>
      <c r="K89" s="44"/>
      <c r="L89" s="44"/>
      <c r="M89" s="44"/>
      <c r="N89" s="44"/>
    </row>
    <row r="90" spans="1:14" x14ac:dyDescent="0.25">
      <c r="A90" s="4"/>
      <c r="B90" s="548"/>
      <c r="C90" s="45" t="s">
        <v>666</v>
      </c>
      <c r="D90" s="442">
        <v>10.6</v>
      </c>
      <c r="E90" s="435">
        <v>15.14</v>
      </c>
      <c r="F90" s="835"/>
      <c r="G90" s="835"/>
      <c r="H90" s="44"/>
      <c r="I90" s="44"/>
      <c r="J90" s="44"/>
      <c r="K90" s="44"/>
      <c r="L90" s="44"/>
      <c r="M90" s="44"/>
      <c r="N90" s="44"/>
    </row>
    <row r="91" spans="1:14" x14ac:dyDescent="0.25">
      <c r="A91" s="4"/>
      <c r="B91" s="548"/>
      <c r="C91" s="45" t="s">
        <v>667</v>
      </c>
      <c r="D91" s="442">
        <v>20.6</v>
      </c>
      <c r="E91" s="435">
        <v>21.61</v>
      </c>
      <c r="F91" s="835"/>
      <c r="G91" s="835"/>
      <c r="H91" s="44"/>
      <c r="I91" s="44"/>
      <c r="J91" s="44"/>
      <c r="K91" s="44"/>
      <c r="L91" s="44"/>
      <c r="M91" s="44"/>
      <c r="N91" s="44"/>
    </row>
    <row r="92" spans="1:14" x14ac:dyDescent="0.25">
      <c r="A92" s="4"/>
      <c r="B92" s="548"/>
      <c r="C92" s="45" t="s">
        <v>668</v>
      </c>
      <c r="D92" s="442">
        <v>8.6999999999999993</v>
      </c>
      <c r="E92" s="428" t="s">
        <v>355</v>
      </c>
      <c r="F92" s="835"/>
      <c r="G92" s="835"/>
      <c r="H92" s="44"/>
      <c r="I92" s="44"/>
      <c r="J92" s="44"/>
      <c r="K92" s="44"/>
      <c r="L92" s="44"/>
      <c r="M92" s="44"/>
      <c r="N92" s="44"/>
    </row>
    <row r="93" spans="1:14" x14ac:dyDescent="0.25">
      <c r="A93" s="4"/>
      <c r="B93" s="548"/>
      <c r="C93" s="5" t="s">
        <v>86</v>
      </c>
      <c r="D93" s="442" t="s">
        <v>87</v>
      </c>
      <c r="E93" s="435"/>
      <c r="F93" s="835"/>
      <c r="G93" s="835"/>
      <c r="H93" s="44"/>
      <c r="I93" s="44"/>
      <c r="J93" s="44"/>
      <c r="K93" s="44"/>
      <c r="L93" s="44"/>
      <c r="M93" s="44"/>
      <c r="N93" s="44"/>
    </row>
    <row r="94" spans="1:14" x14ac:dyDescent="0.2">
      <c r="A94" s="4"/>
      <c r="B94" s="548" t="s">
        <v>123</v>
      </c>
      <c r="C94" s="5" t="s">
        <v>665</v>
      </c>
      <c r="D94" s="441">
        <v>4.3600000000000003</v>
      </c>
      <c r="E94" s="435">
        <v>2.19</v>
      </c>
      <c r="F94" s="835"/>
      <c r="G94" s="835"/>
      <c r="H94" s="44"/>
      <c r="I94" s="44"/>
      <c r="J94" s="44"/>
      <c r="K94" s="44"/>
      <c r="L94" s="44"/>
      <c r="M94" s="44"/>
      <c r="N94" s="44"/>
    </row>
    <row r="95" spans="1:14" x14ac:dyDescent="0.25">
      <c r="A95" s="4"/>
      <c r="B95" s="548"/>
      <c r="C95" s="5" t="s">
        <v>179</v>
      </c>
      <c r="D95" s="442" t="s">
        <v>87</v>
      </c>
      <c r="E95" s="435"/>
      <c r="F95" s="835"/>
      <c r="G95" s="835"/>
      <c r="H95" s="44"/>
      <c r="I95" s="44"/>
      <c r="J95" s="44"/>
      <c r="K95" s="44"/>
      <c r="L95" s="44"/>
      <c r="M95" s="44"/>
      <c r="N95" s="44"/>
    </row>
    <row r="96" spans="1:14" x14ac:dyDescent="0.25">
      <c r="A96" s="4"/>
      <c r="B96" s="548"/>
      <c r="C96" s="45" t="s">
        <v>666</v>
      </c>
      <c r="D96" s="442">
        <v>13.7</v>
      </c>
      <c r="E96" s="435">
        <v>8.8699999999999992</v>
      </c>
      <c r="F96" s="835"/>
      <c r="G96" s="835"/>
      <c r="H96" s="44"/>
      <c r="I96" s="44"/>
      <c r="J96" s="44"/>
      <c r="K96" s="44"/>
      <c r="L96" s="44"/>
      <c r="M96" s="44"/>
      <c r="N96" s="44"/>
    </row>
    <row r="97" spans="1:14" x14ac:dyDescent="0.25">
      <c r="A97" s="4"/>
      <c r="B97" s="548"/>
      <c r="C97" s="45" t="s">
        <v>667</v>
      </c>
      <c r="D97" s="442">
        <v>42</v>
      </c>
      <c r="E97" s="435">
        <v>9.25</v>
      </c>
      <c r="F97" s="835"/>
      <c r="G97" s="835"/>
      <c r="H97" s="44"/>
      <c r="I97" s="44"/>
      <c r="J97" s="44"/>
      <c r="K97" s="44"/>
      <c r="L97" s="44"/>
      <c r="M97" s="44"/>
      <c r="N97" s="44"/>
    </row>
    <row r="98" spans="1:14" x14ac:dyDescent="0.25">
      <c r="A98" s="4"/>
      <c r="B98" s="548"/>
      <c r="C98" s="45" t="s">
        <v>668</v>
      </c>
      <c r="D98" s="442">
        <v>9.3000000000000007</v>
      </c>
      <c r="E98" s="428" t="s">
        <v>355</v>
      </c>
      <c r="F98" s="835"/>
      <c r="G98" s="835"/>
      <c r="H98" s="44"/>
      <c r="I98" s="44"/>
      <c r="J98" s="44"/>
      <c r="K98" s="44"/>
      <c r="L98" s="44"/>
      <c r="M98" s="44"/>
      <c r="N98" s="44"/>
    </row>
    <row r="99" spans="1:14" x14ac:dyDescent="0.25">
      <c r="A99" s="4"/>
      <c r="B99" s="548"/>
      <c r="C99" s="5" t="s">
        <v>86</v>
      </c>
      <c r="D99" s="442" t="s">
        <v>87</v>
      </c>
      <c r="E99" s="435"/>
      <c r="F99" s="835"/>
      <c r="G99" s="835"/>
      <c r="H99" s="44"/>
      <c r="I99" s="44"/>
      <c r="J99" s="44"/>
      <c r="K99" s="420"/>
      <c r="L99" s="44"/>
      <c r="M99" s="44"/>
      <c r="N99" s="44"/>
    </row>
    <row r="100" spans="1:14" x14ac:dyDescent="0.2">
      <c r="A100" s="4"/>
      <c r="B100" s="548" t="s">
        <v>92</v>
      </c>
      <c r="C100" s="5" t="s">
        <v>665</v>
      </c>
      <c r="D100" s="441">
        <v>195.82</v>
      </c>
      <c r="E100" s="435">
        <v>32.03</v>
      </c>
      <c r="F100" s="835"/>
      <c r="G100" s="835"/>
      <c r="H100" s="44"/>
      <c r="I100" s="44"/>
      <c r="J100" s="44"/>
      <c r="K100" s="44"/>
      <c r="L100" s="44"/>
      <c r="M100" s="44"/>
      <c r="N100" s="44"/>
    </row>
    <row r="101" spans="1:14" x14ac:dyDescent="0.25">
      <c r="A101" s="4"/>
      <c r="B101" s="548"/>
      <c r="C101" s="5" t="s">
        <v>179</v>
      </c>
      <c r="D101" s="442" t="s">
        <v>87</v>
      </c>
      <c r="E101" s="435"/>
      <c r="F101" s="835"/>
      <c r="G101" s="835"/>
      <c r="H101" s="44"/>
      <c r="I101" s="44"/>
      <c r="J101" s="44"/>
      <c r="K101" s="44"/>
      <c r="L101" s="44"/>
      <c r="M101" s="44"/>
      <c r="N101" s="44"/>
    </row>
    <row r="102" spans="1:14" x14ac:dyDescent="0.25">
      <c r="A102" s="4"/>
      <c r="B102" s="854"/>
      <c r="C102" s="45" t="s">
        <v>666</v>
      </c>
      <c r="D102" s="442">
        <v>112</v>
      </c>
      <c r="E102" s="435">
        <v>149.69</v>
      </c>
      <c r="F102" s="835"/>
      <c r="G102" s="835"/>
      <c r="H102" s="44"/>
      <c r="I102" s="44"/>
      <c r="J102" s="44"/>
      <c r="K102" s="44"/>
      <c r="L102" s="44"/>
      <c r="M102" s="44"/>
      <c r="N102" s="44"/>
    </row>
    <row r="103" spans="1:14" x14ac:dyDescent="0.25">
      <c r="A103" s="4"/>
      <c r="B103" s="854"/>
      <c r="C103" s="45" t="s">
        <v>667</v>
      </c>
      <c r="D103" s="442">
        <v>22.6</v>
      </c>
      <c r="E103" s="435">
        <v>24.77</v>
      </c>
      <c r="F103" s="835"/>
      <c r="G103" s="835"/>
      <c r="H103" s="44"/>
      <c r="I103" s="44"/>
      <c r="J103" s="44"/>
      <c r="K103" s="44"/>
      <c r="L103" s="44"/>
      <c r="M103" s="44"/>
      <c r="N103" s="44"/>
    </row>
    <row r="104" spans="1:14" x14ac:dyDescent="0.25">
      <c r="A104" s="4"/>
      <c r="B104" s="854"/>
      <c r="C104" s="45" t="s">
        <v>668</v>
      </c>
      <c r="D104" s="442">
        <v>135.30000000000001</v>
      </c>
      <c r="E104" s="435">
        <v>133.97999999999999</v>
      </c>
      <c r="F104" s="835"/>
      <c r="G104" s="835"/>
      <c r="H104" s="44"/>
      <c r="I104" s="44"/>
      <c r="J104" s="44"/>
      <c r="K104" s="44"/>
      <c r="L104" s="44"/>
      <c r="M104" s="44"/>
      <c r="N104" s="44"/>
    </row>
    <row r="105" spans="1:14" x14ac:dyDescent="0.25">
      <c r="A105" s="4"/>
      <c r="B105" s="854"/>
      <c r="C105" s="5" t="s">
        <v>86</v>
      </c>
      <c r="D105" s="442" t="s">
        <v>87</v>
      </c>
      <c r="E105" s="435"/>
      <c r="F105" s="835"/>
      <c r="G105" s="835"/>
      <c r="H105" s="44"/>
      <c r="I105" s="44"/>
      <c r="J105" s="44"/>
      <c r="K105" s="44"/>
      <c r="L105" s="44"/>
      <c r="M105" s="44"/>
      <c r="N105" s="44"/>
    </row>
    <row r="106" spans="1:14" s="416" customFormat="1" x14ac:dyDescent="0.25">
      <c r="B106" s="651"/>
      <c r="C106" s="855"/>
      <c r="D106" s="855"/>
      <c r="E106" s="855"/>
      <c r="F106" s="855"/>
      <c r="G106" s="856"/>
    </row>
    <row r="107" spans="1:14" x14ac:dyDescent="0.25">
      <c r="A107" s="4"/>
      <c r="B107" s="841" t="s">
        <v>655</v>
      </c>
      <c r="C107" s="842"/>
      <c r="D107" s="842"/>
      <c r="E107" s="842"/>
      <c r="F107" s="842"/>
      <c r="G107" s="843"/>
      <c r="H107" s="44"/>
      <c r="I107" s="44"/>
      <c r="J107" s="44"/>
      <c r="K107" s="44"/>
      <c r="L107" s="44"/>
      <c r="M107" s="44"/>
      <c r="N107" s="44"/>
    </row>
    <row r="108" spans="1:14" x14ac:dyDescent="0.25">
      <c r="A108" s="4"/>
      <c r="B108" s="587" t="s">
        <v>99</v>
      </c>
      <c r="C108" s="588"/>
      <c r="D108" s="588"/>
      <c r="E108" s="588"/>
      <c r="F108" s="588"/>
      <c r="G108" s="589"/>
      <c r="H108" s="44"/>
      <c r="I108" s="44"/>
      <c r="J108" s="44"/>
      <c r="K108" s="44"/>
      <c r="L108" s="44"/>
      <c r="M108" s="44"/>
      <c r="N108" s="44"/>
    </row>
    <row r="109" spans="1:14" x14ac:dyDescent="0.25">
      <c r="A109" s="4"/>
      <c r="B109" s="627"/>
      <c r="C109" s="628"/>
      <c r="D109" s="628"/>
      <c r="E109" s="628"/>
      <c r="F109" s="628"/>
      <c r="G109" s="629"/>
      <c r="H109" s="44"/>
      <c r="I109" s="44"/>
      <c r="J109" s="44"/>
      <c r="K109" s="44"/>
      <c r="L109" s="44"/>
      <c r="M109" s="44"/>
      <c r="N109" s="44"/>
    </row>
    <row r="110" spans="1:14" x14ac:dyDescent="0.25">
      <c r="A110" s="22"/>
      <c r="B110" s="12"/>
      <c r="C110" s="630"/>
      <c r="D110" s="630"/>
      <c r="E110" s="630"/>
      <c r="F110" s="630"/>
      <c r="G110" s="630"/>
      <c r="H110" s="44"/>
      <c r="I110" s="44"/>
      <c r="J110" s="22"/>
      <c r="K110" s="22"/>
      <c r="L110" s="22"/>
      <c r="M110" s="22"/>
      <c r="N110" s="22"/>
    </row>
    <row r="111" spans="1:14" x14ac:dyDescent="0.25">
      <c r="A111" s="161">
        <v>14</v>
      </c>
      <c r="B111" s="125" t="s">
        <v>100</v>
      </c>
      <c r="C111" s="596" t="s">
        <v>66</v>
      </c>
      <c r="D111" s="597"/>
      <c r="E111" s="597"/>
      <c r="F111" s="597"/>
      <c r="G111" s="598"/>
      <c r="H111" s="22"/>
      <c r="I111" s="22"/>
      <c r="J111" s="22"/>
      <c r="K111" s="22"/>
      <c r="L111" s="22"/>
      <c r="M111" s="22"/>
      <c r="N111" s="22"/>
    </row>
    <row r="112" spans="1:14" x14ac:dyDescent="0.25">
      <c r="A112" s="475"/>
      <c r="B112" s="22"/>
      <c r="C112" s="431"/>
      <c r="D112" s="431"/>
      <c r="E112" s="431"/>
      <c r="F112" s="431"/>
      <c r="G112" s="431"/>
      <c r="H112" s="22"/>
      <c r="I112" s="22"/>
      <c r="J112" s="22"/>
      <c r="K112" s="22"/>
      <c r="L112" s="22"/>
      <c r="M112" s="22"/>
      <c r="N112" s="22"/>
    </row>
    <row r="113" spans="1:14" x14ac:dyDescent="0.25">
      <c r="A113" s="22"/>
      <c r="B113" s="839" t="s">
        <v>669</v>
      </c>
      <c r="C113" s="840"/>
      <c r="D113" s="840"/>
      <c r="E113" s="840"/>
      <c r="F113" s="840"/>
      <c r="G113" s="840"/>
      <c r="H113" s="840"/>
      <c r="I113" s="22"/>
      <c r="J113" s="22"/>
      <c r="K113" s="22"/>
      <c r="L113" s="22"/>
      <c r="M113" s="22"/>
      <c r="N113" s="22"/>
    </row>
    <row r="114" spans="1:14" x14ac:dyDescent="0.25">
      <c r="A114" s="22"/>
      <c r="I114" s="22"/>
      <c r="J114" s="22"/>
      <c r="K114" s="22"/>
      <c r="L114" s="22"/>
      <c r="M114" s="22"/>
      <c r="N114" s="22"/>
    </row>
    <row r="115" spans="1:14" x14ac:dyDescent="0.25">
      <c r="A115" s="22"/>
      <c r="J115" s="22"/>
      <c r="K115" s="22"/>
      <c r="L115" s="22"/>
      <c r="M115" s="22"/>
      <c r="N115" s="22"/>
    </row>
  </sheetData>
  <mergeCells count="63">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D29:D32"/>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5:N75"/>
    <mergeCell ref="C63:E63"/>
    <mergeCell ref="B69:B70"/>
    <mergeCell ref="C69:C70"/>
    <mergeCell ref="D69:D70"/>
    <mergeCell ref="E69:E70"/>
    <mergeCell ref="F69:H69"/>
    <mergeCell ref="I69:K69"/>
    <mergeCell ref="L69:N69"/>
    <mergeCell ref="B73:N73"/>
    <mergeCell ref="B74:N74"/>
    <mergeCell ref="B76:N76"/>
    <mergeCell ref="B77:N77"/>
    <mergeCell ref="B79:G79"/>
    <mergeCell ref="B82:B87"/>
    <mergeCell ref="F82:F105"/>
    <mergeCell ref="G82:G105"/>
    <mergeCell ref="B88:B93"/>
    <mergeCell ref="B94:B99"/>
    <mergeCell ref="B100:B105"/>
    <mergeCell ref="B113:H113"/>
    <mergeCell ref="B106:G106"/>
    <mergeCell ref="B107:G107"/>
    <mergeCell ref="B108:G108"/>
    <mergeCell ref="B109:G109"/>
    <mergeCell ref="C110:G110"/>
    <mergeCell ref="C111:G11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111"/>
  <sheetViews>
    <sheetView topLeftCell="A46" workbookViewId="0">
      <selection activeCell="F59" sqref="F59"/>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72" t="s">
        <v>670</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6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64"/>
      <c r="E7" s="12"/>
      <c r="F7" s="12"/>
      <c r="G7" s="12"/>
      <c r="H7" s="12"/>
      <c r="I7" s="12"/>
      <c r="J7" s="12"/>
      <c r="K7" s="12"/>
      <c r="L7" s="12"/>
      <c r="M7" s="12"/>
      <c r="N7" s="12"/>
    </row>
    <row r="8" spans="1:25" ht="21" customHeight="1" x14ac:dyDescent="0.25">
      <c r="A8" s="161">
        <v>2</v>
      </c>
      <c r="B8" s="10" t="s">
        <v>7</v>
      </c>
      <c r="C8" s="404" t="s">
        <v>671</v>
      </c>
      <c r="D8" s="46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6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64"/>
      <c r="E13" s="22"/>
      <c r="F13" s="22"/>
      <c r="G13" s="22"/>
      <c r="H13" s="22"/>
      <c r="I13" s="22"/>
      <c r="J13" s="22"/>
      <c r="K13" s="22"/>
      <c r="L13" s="22"/>
      <c r="M13" s="22"/>
      <c r="N13" s="22"/>
    </row>
    <row r="14" spans="1:25" ht="30.6" customHeight="1" x14ac:dyDescent="0.25">
      <c r="A14" s="161">
        <v>4</v>
      </c>
      <c r="B14" s="5" t="s">
        <v>103</v>
      </c>
      <c r="C14" s="472" t="s">
        <v>703</v>
      </c>
      <c r="D14" s="464"/>
      <c r="E14" s="22"/>
      <c r="F14" s="22"/>
      <c r="G14" s="22"/>
      <c r="H14" s="22"/>
      <c r="I14" s="22"/>
      <c r="J14" s="22"/>
      <c r="K14" s="22"/>
      <c r="L14" s="22"/>
      <c r="M14" s="22"/>
      <c r="N14" s="22"/>
    </row>
    <row r="15" spans="1:25" ht="14.45" customHeight="1" x14ac:dyDescent="0.25">
      <c r="A15" s="161"/>
      <c r="B15" s="627" t="s">
        <v>127</v>
      </c>
      <c r="C15" s="644"/>
      <c r="D15" s="464"/>
      <c r="E15" s="22"/>
      <c r="F15" s="12"/>
      <c r="G15" s="22"/>
      <c r="H15" s="22"/>
      <c r="I15" s="22"/>
      <c r="J15" s="22"/>
      <c r="K15" s="22"/>
      <c r="L15" s="22"/>
      <c r="M15" s="22"/>
      <c r="N15" s="22"/>
    </row>
    <row r="16" spans="1:25" x14ac:dyDescent="0.25">
      <c r="A16" s="161"/>
      <c r="B16" s="22"/>
      <c r="C16" s="12"/>
      <c r="D16" s="46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65" t="s">
        <v>14</v>
      </c>
      <c r="C18" s="822" t="s">
        <v>15</v>
      </c>
      <c r="D18" s="822"/>
      <c r="E18" s="822"/>
      <c r="F18" s="474"/>
      <c r="G18" s="15"/>
      <c r="H18" s="15"/>
      <c r="I18" s="15"/>
      <c r="J18" s="15"/>
      <c r="K18" s="15"/>
      <c r="L18" s="15"/>
      <c r="M18" s="15"/>
      <c r="N18" s="15"/>
    </row>
    <row r="19" spans="1:14" ht="25.5" x14ac:dyDescent="0.25">
      <c r="A19" s="161"/>
      <c r="B19" s="465" t="s">
        <v>642</v>
      </c>
      <c r="C19" s="590" t="s">
        <v>66</v>
      </c>
      <c r="D19" s="590"/>
      <c r="E19" s="590"/>
      <c r="F19" s="474"/>
      <c r="G19" s="15"/>
      <c r="I19" s="15"/>
      <c r="J19" s="15"/>
      <c r="K19" s="15"/>
      <c r="L19" s="15"/>
      <c r="M19" s="15"/>
      <c r="N19" s="15"/>
    </row>
    <row r="20" spans="1:14" x14ac:dyDescent="0.25">
      <c r="A20" s="161"/>
      <c r="B20" s="465" t="s">
        <v>151</v>
      </c>
      <c r="C20" s="590" t="s">
        <v>15</v>
      </c>
      <c r="D20" s="590"/>
      <c r="E20" s="590"/>
      <c r="F20" s="474"/>
      <c r="G20" s="15"/>
      <c r="H20" s="15"/>
      <c r="I20" s="15"/>
      <c r="J20" s="15"/>
      <c r="K20" s="15"/>
      <c r="L20" s="15"/>
      <c r="M20" s="15"/>
      <c r="N20" s="15"/>
    </row>
    <row r="21" spans="1:14" x14ac:dyDescent="0.25">
      <c r="A21" s="161"/>
      <c r="B21" s="465" t="s">
        <v>152</v>
      </c>
      <c r="C21" s="590" t="s">
        <v>427</v>
      </c>
      <c r="D21" s="590"/>
      <c r="E21" s="590"/>
      <c r="F21" s="474"/>
      <c r="G21" s="15"/>
      <c r="H21" s="15"/>
      <c r="I21" s="15"/>
      <c r="J21" s="15"/>
      <c r="K21" s="15"/>
      <c r="L21" s="15"/>
      <c r="M21" s="15"/>
      <c r="N21" s="15"/>
    </row>
    <row r="22" spans="1:14" x14ac:dyDescent="0.25">
      <c r="A22" s="161"/>
      <c r="B22" s="405" t="s">
        <v>153</v>
      </c>
      <c r="C22" s="823" t="s">
        <v>159</v>
      </c>
      <c r="D22" s="823"/>
      <c r="E22" s="823"/>
      <c r="F22" s="474"/>
      <c r="G22" s="15"/>
      <c r="H22" s="15"/>
      <c r="I22" s="15"/>
      <c r="J22" s="15"/>
      <c r="K22" s="15"/>
      <c r="L22" s="15"/>
      <c r="M22" s="15"/>
      <c r="N22" s="15"/>
    </row>
    <row r="23" spans="1:14" x14ac:dyDescent="0.25">
      <c r="A23" s="161"/>
      <c r="B23" s="836" t="s">
        <v>550</v>
      </c>
      <c r="C23" s="836"/>
      <c r="D23" s="836"/>
      <c r="E23" s="836"/>
      <c r="F23" s="474"/>
      <c r="G23" s="15"/>
      <c r="H23" s="15"/>
      <c r="I23" s="15"/>
      <c r="J23" s="15"/>
      <c r="K23" s="15"/>
      <c r="L23" s="15"/>
      <c r="M23" s="15"/>
      <c r="N23" s="15"/>
    </row>
    <row r="24" spans="1:14" x14ac:dyDescent="0.25">
      <c r="A24" s="161"/>
      <c r="C24" s="15"/>
      <c r="D24" s="15"/>
      <c r="E24" s="15"/>
      <c r="F24" s="474"/>
      <c r="G24" s="15"/>
      <c r="H24" s="15"/>
      <c r="I24" s="15"/>
      <c r="J24" s="15"/>
      <c r="K24" s="15"/>
      <c r="L24" s="15"/>
      <c r="M24" s="15"/>
      <c r="N24" s="15"/>
    </row>
    <row r="25" spans="1:14" x14ac:dyDescent="0.25">
      <c r="A25" s="161"/>
      <c r="B25" s="474"/>
      <c r="C25" s="474"/>
      <c r="D25" s="474"/>
      <c r="E25" s="474"/>
      <c r="F25" s="47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74"/>
      <c r="G27" s="22"/>
      <c r="H27" s="22"/>
      <c r="I27" s="22"/>
      <c r="J27" s="22"/>
      <c r="K27" s="22"/>
      <c r="L27" s="22"/>
      <c r="M27" s="22"/>
      <c r="N27" s="22"/>
    </row>
    <row r="28" spans="1:14" x14ac:dyDescent="0.25">
      <c r="A28" s="161"/>
      <c r="B28" s="469" t="s">
        <v>23</v>
      </c>
      <c r="C28" s="468" t="s">
        <v>428</v>
      </c>
      <c r="D28" s="468" t="s">
        <v>187</v>
      </c>
      <c r="E28" s="468" t="s">
        <v>154</v>
      </c>
      <c r="F28" s="474"/>
      <c r="G28" s="22"/>
      <c r="H28" s="22"/>
      <c r="I28" s="22"/>
      <c r="J28" s="22"/>
      <c r="K28" s="22"/>
      <c r="L28" s="22"/>
      <c r="M28" s="22"/>
      <c r="N28" s="22"/>
    </row>
    <row r="29" spans="1:14" x14ac:dyDescent="0.25">
      <c r="A29" s="161"/>
      <c r="B29" s="463" t="s">
        <v>26</v>
      </c>
      <c r="C29" s="497">
        <v>11139.51</v>
      </c>
      <c r="D29" s="580" t="s">
        <v>429</v>
      </c>
      <c r="E29" s="580" t="s">
        <v>188</v>
      </c>
      <c r="F29" s="474"/>
      <c r="G29" s="22"/>
      <c r="H29" s="22"/>
      <c r="I29" s="22"/>
      <c r="J29" s="22"/>
      <c r="K29" s="22"/>
      <c r="L29" s="22"/>
      <c r="M29" s="22"/>
      <c r="N29" s="22"/>
    </row>
    <row r="30" spans="1:14" x14ac:dyDescent="0.25">
      <c r="A30" s="161"/>
      <c r="B30" s="463" t="s">
        <v>27</v>
      </c>
      <c r="C30" s="497">
        <v>158.06</v>
      </c>
      <c r="D30" s="824"/>
      <c r="E30" s="824"/>
      <c r="F30" s="474"/>
      <c r="G30" s="22"/>
      <c r="H30" s="22"/>
      <c r="I30" s="22"/>
      <c r="J30" s="22"/>
      <c r="K30" s="22"/>
      <c r="L30" s="22"/>
      <c r="M30" s="22"/>
      <c r="N30" s="22"/>
    </row>
    <row r="31" spans="1:14" x14ac:dyDescent="0.25">
      <c r="A31" s="161"/>
      <c r="B31" s="463" t="s">
        <v>28</v>
      </c>
      <c r="C31" s="497">
        <v>803.94</v>
      </c>
      <c r="D31" s="824"/>
      <c r="E31" s="824"/>
      <c r="F31" s="474"/>
      <c r="G31" s="22"/>
      <c r="H31" s="22"/>
      <c r="I31" s="22"/>
      <c r="J31" s="22"/>
      <c r="K31" s="22"/>
      <c r="L31" s="22"/>
      <c r="M31" s="22"/>
      <c r="N31" s="22"/>
    </row>
    <row r="32" spans="1:14" x14ac:dyDescent="0.25">
      <c r="A32" s="161"/>
      <c r="B32" s="463" t="s">
        <v>29</v>
      </c>
      <c r="C32" s="497">
        <v>1265.31</v>
      </c>
      <c r="D32" s="825"/>
      <c r="E32" s="825"/>
      <c r="F32" s="474"/>
      <c r="G32" s="22"/>
      <c r="H32" s="22"/>
      <c r="I32" s="22"/>
      <c r="J32" s="22"/>
      <c r="K32" s="22"/>
      <c r="L32" s="22"/>
      <c r="M32" s="22"/>
      <c r="N32" s="22"/>
    </row>
    <row r="33" spans="1:14" x14ac:dyDescent="0.25">
      <c r="A33" s="161"/>
      <c r="B33" s="627" t="s">
        <v>643</v>
      </c>
      <c r="C33" s="628"/>
      <c r="D33" s="628"/>
      <c r="E33" s="629"/>
      <c r="F33" s="474"/>
      <c r="G33" s="22"/>
      <c r="H33" s="22"/>
      <c r="I33" s="22"/>
      <c r="J33" s="22"/>
      <c r="K33" s="22"/>
      <c r="L33" s="22"/>
      <c r="M33" s="22"/>
      <c r="N33" s="22"/>
    </row>
    <row r="34" spans="1:14" x14ac:dyDescent="0.25">
      <c r="A34" s="161"/>
      <c r="B34" s="15"/>
      <c r="C34" s="474"/>
      <c r="D34" s="474"/>
      <c r="E34" s="474"/>
      <c r="F34" s="47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69" t="s">
        <v>155</v>
      </c>
      <c r="C36" s="497" t="s">
        <v>33</v>
      </c>
      <c r="D36" s="15"/>
      <c r="E36" s="15"/>
      <c r="F36" s="15"/>
      <c r="G36" s="22"/>
      <c r="H36" s="22"/>
      <c r="I36" s="22"/>
      <c r="J36" s="22"/>
      <c r="K36" s="22"/>
      <c r="L36" s="22"/>
      <c r="M36" s="22"/>
      <c r="N36" s="22"/>
    </row>
    <row r="37" spans="1:14" x14ac:dyDescent="0.25">
      <c r="A37" s="161"/>
      <c r="B37" s="469" t="s">
        <v>157</v>
      </c>
      <c r="C37" s="473" t="s">
        <v>427</v>
      </c>
      <c r="D37" s="15"/>
      <c r="E37" s="15"/>
      <c r="F37" s="15"/>
      <c r="G37" s="22"/>
      <c r="H37" s="22"/>
      <c r="I37" s="22"/>
      <c r="J37" s="22"/>
      <c r="K37" s="22"/>
      <c r="L37" s="22"/>
      <c r="M37" s="22"/>
      <c r="N37" s="22"/>
    </row>
    <row r="38" spans="1:14" x14ac:dyDescent="0.25">
      <c r="A38" s="161"/>
      <c r="B38" s="470" t="s">
        <v>158</v>
      </c>
      <c r="C38" s="471"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7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69" t="s">
        <v>160</v>
      </c>
      <c r="C43" s="577" t="s">
        <v>129</v>
      </c>
      <c r="D43" s="578"/>
      <c r="E43" s="579"/>
      <c r="F43" s="15"/>
      <c r="G43" s="22"/>
      <c r="H43" s="22"/>
      <c r="I43" s="22"/>
      <c r="J43" s="22"/>
      <c r="K43" s="22"/>
      <c r="L43" s="22"/>
      <c r="M43" s="22"/>
      <c r="N43" s="22"/>
    </row>
    <row r="44" spans="1:14" x14ac:dyDescent="0.25">
      <c r="A44" s="161"/>
      <c r="B44" s="469" t="s">
        <v>157</v>
      </c>
      <c r="C44" s="577" t="s">
        <v>427</v>
      </c>
      <c r="D44" s="578"/>
      <c r="E44" s="579"/>
      <c r="F44" s="15"/>
      <c r="G44" s="22"/>
      <c r="H44" s="22"/>
      <c r="I44" s="22"/>
      <c r="J44" s="22"/>
      <c r="K44" s="22"/>
      <c r="L44" s="22"/>
      <c r="M44" s="22"/>
      <c r="N44" s="22"/>
    </row>
    <row r="45" spans="1:14" x14ac:dyDescent="0.25">
      <c r="A45" s="161"/>
      <c r="B45" s="469"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6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379</v>
      </c>
      <c r="F49" s="22"/>
      <c r="G49" s="22"/>
      <c r="H49" s="22"/>
      <c r="I49" s="22"/>
      <c r="J49" s="22"/>
      <c r="K49" s="22"/>
      <c r="L49" s="22"/>
      <c r="M49" s="22"/>
    </row>
    <row r="50" spans="1:14" ht="63.75" x14ac:dyDescent="0.25">
      <c r="A50" s="26"/>
      <c r="B50" s="127" t="s">
        <v>673</v>
      </c>
      <c r="C50" s="127" t="s">
        <v>674</v>
      </c>
      <c r="D50" s="138" t="s">
        <v>820</v>
      </c>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c r="C52" s="827"/>
      <c r="D52" s="827"/>
      <c r="E52" s="828"/>
      <c r="F52" s="474"/>
      <c r="G52" s="474"/>
      <c r="H52" s="474"/>
      <c r="I52" s="22"/>
      <c r="J52" s="22"/>
      <c r="K52" s="22"/>
      <c r="L52" s="22"/>
      <c r="M52" s="22"/>
    </row>
    <row r="53" spans="1:14" x14ac:dyDescent="0.25">
      <c r="A53" s="408"/>
      <c r="B53" s="423"/>
      <c r="C53" s="509"/>
      <c r="D53" s="509"/>
      <c r="E53" s="509"/>
      <c r="F53" s="474"/>
      <c r="G53" s="474"/>
      <c r="H53" s="474"/>
      <c r="I53" s="474"/>
      <c r="J53" s="22"/>
      <c r="K53" s="22"/>
      <c r="L53" s="22"/>
      <c r="M53" s="22"/>
      <c r="N53" s="22"/>
    </row>
    <row r="54" spans="1:14" x14ac:dyDescent="0.25">
      <c r="A54" s="406">
        <v>10</v>
      </c>
      <c r="B54" s="547" t="s">
        <v>382</v>
      </c>
      <c r="C54" s="564"/>
      <c r="D54" s="564"/>
      <c r="E54" s="564"/>
      <c r="F54" s="474"/>
      <c r="G54" s="474"/>
      <c r="H54" s="474"/>
      <c r="I54" s="22"/>
      <c r="J54" s="22"/>
      <c r="K54" s="22"/>
      <c r="L54" s="22"/>
      <c r="M54" s="22"/>
    </row>
    <row r="55" spans="1:14" x14ac:dyDescent="0.25">
      <c r="A55" s="26"/>
      <c r="B55" s="669" t="s">
        <v>45</v>
      </c>
      <c r="C55" s="847" t="s">
        <v>675</v>
      </c>
      <c r="D55" s="848"/>
      <c r="E55" s="849"/>
      <c r="F55" s="22"/>
      <c r="G55" s="22"/>
      <c r="H55" s="22"/>
      <c r="I55" s="22"/>
      <c r="J55" s="22"/>
      <c r="K55" s="2"/>
      <c r="L55" s="22"/>
      <c r="M55" s="22"/>
    </row>
    <row r="56" spans="1:14" x14ac:dyDescent="0.25">
      <c r="A56" s="26"/>
      <c r="B56" s="829"/>
      <c r="C56" s="850"/>
      <c r="D56" s="851"/>
      <c r="E56" s="852"/>
      <c r="F56" s="22"/>
      <c r="G56" s="22"/>
      <c r="H56" s="22"/>
      <c r="I56" s="22"/>
      <c r="J56" s="22"/>
      <c r="K56" s="2"/>
      <c r="L56" s="22"/>
      <c r="M56" s="22"/>
    </row>
    <row r="57" spans="1:14" ht="27.75" customHeight="1" x14ac:dyDescent="0.25">
      <c r="A57" s="406"/>
      <c r="B57" s="30" t="s">
        <v>46</v>
      </c>
      <c r="C57" s="583" t="s">
        <v>821</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74"/>
      <c r="C64" s="474"/>
      <c r="D64" s="474"/>
      <c r="E64" s="474"/>
      <c r="F64" s="474"/>
      <c r="G64" s="474"/>
      <c r="H64" s="35"/>
      <c r="I64" s="35"/>
      <c r="J64" s="47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69" t="s">
        <v>52</v>
      </c>
      <c r="C67" s="463" t="s">
        <v>617</v>
      </c>
      <c r="D67" s="474"/>
      <c r="E67" s="474"/>
      <c r="F67" s="35"/>
      <c r="G67" s="35"/>
      <c r="H67" s="474"/>
      <c r="I67" s="474"/>
      <c r="J67" s="474"/>
      <c r="K67" s="474"/>
      <c r="L67" s="474"/>
      <c r="M67" s="474"/>
      <c r="N67" s="474"/>
    </row>
    <row r="68" spans="1:14" x14ac:dyDescent="0.25">
      <c r="A68" s="161"/>
      <c r="B68" s="474"/>
      <c r="C68" s="474"/>
      <c r="D68" s="474"/>
      <c r="E68" s="474"/>
      <c r="F68" s="474"/>
      <c r="G68" s="474"/>
      <c r="H68" s="474"/>
      <c r="I68" s="474"/>
      <c r="J68" s="474"/>
      <c r="K68" s="474"/>
      <c r="L68" s="474"/>
      <c r="M68" s="474"/>
      <c r="N68" s="474"/>
    </row>
    <row r="69" spans="1:14" x14ac:dyDescent="0.25">
      <c r="A69" s="161"/>
      <c r="B69" s="564" t="s">
        <v>54</v>
      </c>
      <c r="C69" s="565" t="s">
        <v>676</v>
      </c>
      <c r="D69" s="565" t="s">
        <v>722</v>
      </c>
      <c r="E69" s="569" t="s">
        <v>723</v>
      </c>
      <c r="F69" s="571" t="s">
        <v>169</v>
      </c>
      <c r="G69" s="572"/>
      <c r="H69" s="573"/>
      <c r="I69" s="563" t="s">
        <v>170</v>
      </c>
      <c r="J69" s="563"/>
      <c r="K69" s="563"/>
      <c r="L69" s="563" t="s">
        <v>171</v>
      </c>
      <c r="M69" s="563"/>
      <c r="N69" s="563"/>
    </row>
    <row r="70" spans="1:14" ht="38.25" x14ac:dyDescent="0.25">
      <c r="A70" s="4"/>
      <c r="B70" s="564"/>
      <c r="C70" s="566"/>
      <c r="D70" s="566"/>
      <c r="E70" s="570"/>
      <c r="F70" s="469" t="s">
        <v>61</v>
      </c>
      <c r="G70" s="469" t="s">
        <v>62</v>
      </c>
      <c r="H70" s="469" t="s">
        <v>63</v>
      </c>
      <c r="I70" s="469" t="s">
        <v>64</v>
      </c>
      <c r="J70" s="469" t="s">
        <v>62</v>
      </c>
      <c r="K70" s="469" t="s">
        <v>63</v>
      </c>
      <c r="L70" s="469" t="s">
        <v>64</v>
      </c>
      <c r="M70" s="469" t="s">
        <v>62</v>
      </c>
      <c r="N70" s="469" t="s">
        <v>63</v>
      </c>
    </row>
    <row r="71" spans="1:14" x14ac:dyDescent="0.25">
      <c r="A71" s="4"/>
      <c r="B71" s="469" t="s">
        <v>559</v>
      </c>
      <c r="C71" s="36">
        <v>24.95</v>
      </c>
      <c r="D71" s="36">
        <v>23.6</v>
      </c>
      <c r="E71" s="36">
        <v>23.65</v>
      </c>
      <c r="F71" s="36">
        <v>26</v>
      </c>
      <c r="G71" s="36">
        <v>29.9</v>
      </c>
      <c r="H71" s="36">
        <v>20.149999999999999</v>
      </c>
      <c r="I71" s="36" t="s">
        <v>66</v>
      </c>
      <c r="J71" s="36" t="s">
        <v>66</v>
      </c>
      <c r="K71" s="36" t="s">
        <v>66</v>
      </c>
      <c r="L71" s="36" t="s">
        <v>66</v>
      </c>
      <c r="M71" s="36" t="s">
        <v>66</v>
      </c>
      <c r="N71" s="36" t="s">
        <v>66</v>
      </c>
    </row>
    <row r="72" spans="1:14" ht="25.5" x14ac:dyDescent="0.25">
      <c r="A72" s="4"/>
      <c r="B72" s="469" t="s">
        <v>560</v>
      </c>
      <c r="C72" s="36">
        <v>8659.1</v>
      </c>
      <c r="D72" s="36">
        <v>8079.95</v>
      </c>
      <c r="E72" s="36">
        <v>8398</v>
      </c>
      <c r="F72" s="36">
        <v>9173.75</v>
      </c>
      <c r="G72" s="36">
        <v>8699.4</v>
      </c>
      <c r="H72" s="36">
        <v>8261.75</v>
      </c>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465</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74"/>
      <c r="D80" s="474"/>
      <c r="E80" s="474"/>
      <c r="F80" s="474"/>
      <c r="G80" s="474"/>
      <c r="H80" s="474"/>
      <c r="I80" s="474"/>
      <c r="J80" s="474"/>
      <c r="K80" s="474"/>
      <c r="L80" s="474"/>
      <c r="M80" s="474"/>
      <c r="N80" s="474"/>
    </row>
    <row r="81" spans="1:14" ht="102" x14ac:dyDescent="0.25">
      <c r="A81" s="4"/>
      <c r="B81" s="466" t="s">
        <v>74</v>
      </c>
      <c r="C81" s="468" t="s">
        <v>75</v>
      </c>
      <c r="D81" s="468" t="s">
        <v>175</v>
      </c>
      <c r="E81" s="468" t="s">
        <v>445</v>
      </c>
      <c r="F81" s="468" t="s">
        <v>176</v>
      </c>
      <c r="G81" s="468" t="s">
        <v>177</v>
      </c>
      <c r="H81" s="15"/>
      <c r="I81" s="15"/>
      <c r="J81" s="15"/>
      <c r="K81" s="15"/>
      <c r="L81" s="15"/>
      <c r="M81" s="15"/>
      <c r="N81" s="15"/>
    </row>
    <row r="82" spans="1:14" x14ac:dyDescent="0.2">
      <c r="A82" s="4"/>
      <c r="B82" s="548" t="s">
        <v>80</v>
      </c>
      <c r="C82" s="5" t="s">
        <v>677</v>
      </c>
      <c r="D82" s="441">
        <v>1.75</v>
      </c>
      <c r="E82" s="435">
        <v>1.97</v>
      </c>
      <c r="F82" s="834" t="s">
        <v>447</v>
      </c>
      <c r="G82" s="834" t="s">
        <v>178</v>
      </c>
      <c r="H82" s="44"/>
      <c r="I82" s="44"/>
      <c r="J82" s="44"/>
      <c r="K82" s="44"/>
      <c r="L82" s="44"/>
      <c r="M82" s="44"/>
      <c r="N82" s="44"/>
    </row>
    <row r="83" spans="1:14" x14ac:dyDescent="0.25">
      <c r="A83" s="4"/>
      <c r="B83" s="548"/>
      <c r="C83" s="5" t="s">
        <v>179</v>
      </c>
      <c r="D83" s="442" t="s">
        <v>87</v>
      </c>
      <c r="E83" s="435"/>
      <c r="F83" s="835"/>
      <c r="G83" s="835"/>
      <c r="H83" s="44"/>
      <c r="I83" s="44"/>
      <c r="J83" s="44"/>
      <c r="K83" s="44"/>
      <c r="L83" s="44"/>
      <c r="M83" s="44"/>
      <c r="N83" s="44"/>
    </row>
    <row r="84" spans="1:14" x14ac:dyDescent="0.25">
      <c r="A84" s="4"/>
      <c r="B84" s="548"/>
      <c r="C84" s="45" t="s">
        <v>678</v>
      </c>
      <c r="D84" s="442">
        <v>10.24</v>
      </c>
      <c r="E84" s="435">
        <v>7.72</v>
      </c>
      <c r="F84" s="835"/>
      <c r="G84" s="835"/>
      <c r="H84" s="44"/>
      <c r="I84" s="44"/>
      <c r="J84" s="44"/>
      <c r="K84" s="44"/>
      <c r="L84" s="44"/>
      <c r="M84" s="44"/>
      <c r="N84" s="44"/>
    </row>
    <row r="85" spans="1:14" x14ac:dyDescent="0.25">
      <c r="A85" s="4"/>
      <c r="B85" s="548"/>
      <c r="C85" s="45" t="s">
        <v>679</v>
      </c>
      <c r="D85" s="442">
        <v>5.48</v>
      </c>
      <c r="E85" s="435">
        <v>4.42</v>
      </c>
      <c r="F85" s="835"/>
      <c r="G85" s="835"/>
      <c r="H85" s="44"/>
      <c r="I85" s="44"/>
      <c r="J85" s="44"/>
      <c r="K85" s="44"/>
      <c r="L85" s="44"/>
      <c r="M85" s="44"/>
      <c r="N85" s="44"/>
    </row>
    <row r="86" spans="1:14" x14ac:dyDescent="0.25">
      <c r="A86" s="4"/>
      <c r="B86" s="548"/>
      <c r="C86" s="5" t="s">
        <v>86</v>
      </c>
      <c r="D86" s="442" t="s">
        <v>87</v>
      </c>
      <c r="E86" s="435"/>
      <c r="F86" s="835"/>
      <c r="G86" s="835"/>
      <c r="H86" s="44"/>
      <c r="I86" s="44"/>
      <c r="J86" s="44"/>
      <c r="K86" s="44"/>
      <c r="L86" s="44"/>
      <c r="M86" s="44"/>
      <c r="N86" s="44"/>
    </row>
    <row r="87" spans="1:14" x14ac:dyDescent="0.2">
      <c r="A87" s="4"/>
      <c r="B87" s="548" t="s">
        <v>88</v>
      </c>
      <c r="C87" s="5" t="s">
        <v>677</v>
      </c>
      <c r="D87" s="443">
        <v>13.94</v>
      </c>
      <c r="E87" s="435">
        <v>13.22</v>
      </c>
      <c r="F87" s="835"/>
      <c r="G87" s="835"/>
      <c r="H87" s="44"/>
      <c r="I87" s="44"/>
      <c r="J87" s="44"/>
      <c r="K87" s="44"/>
      <c r="L87" s="44"/>
      <c r="M87" s="44"/>
      <c r="N87" s="44"/>
    </row>
    <row r="88" spans="1:14" x14ac:dyDescent="0.25">
      <c r="A88" s="4"/>
      <c r="B88" s="548"/>
      <c r="C88" s="5" t="s">
        <v>179</v>
      </c>
      <c r="D88" s="442" t="s">
        <v>87</v>
      </c>
      <c r="E88" s="435"/>
      <c r="F88" s="835"/>
      <c r="G88" s="835"/>
      <c r="H88" s="44"/>
      <c r="I88" s="44"/>
      <c r="J88" s="44"/>
      <c r="K88" s="44"/>
      <c r="L88" s="44"/>
      <c r="M88" s="44"/>
      <c r="N88" s="44"/>
    </row>
    <row r="89" spans="1:14" x14ac:dyDescent="0.25">
      <c r="A89" s="4"/>
      <c r="B89" s="548"/>
      <c r="C89" s="45" t="s">
        <v>678</v>
      </c>
      <c r="D89" s="442">
        <v>28.71</v>
      </c>
      <c r="E89" s="435">
        <v>40.31</v>
      </c>
      <c r="F89" s="835"/>
      <c r="G89" s="835"/>
      <c r="H89" s="44"/>
      <c r="I89" s="44"/>
      <c r="J89" s="44"/>
      <c r="K89" s="44"/>
      <c r="L89" s="44"/>
      <c r="M89" s="44"/>
      <c r="N89" s="44"/>
    </row>
    <row r="90" spans="1:14" x14ac:dyDescent="0.25">
      <c r="A90" s="4"/>
      <c r="B90" s="548"/>
      <c r="C90" s="45" t="s">
        <v>679</v>
      </c>
      <c r="D90" s="442">
        <v>17.2</v>
      </c>
      <c r="E90" s="435">
        <v>19.68</v>
      </c>
      <c r="F90" s="835"/>
      <c r="G90" s="835"/>
      <c r="H90" s="44"/>
      <c r="I90" s="44"/>
      <c r="J90" s="44"/>
      <c r="K90" s="44"/>
      <c r="L90" s="44"/>
      <c r="M90" s="44"/>
      <c r="N90" s="44"/>
    </row>
    <row r="91" spans="1:14" x14ac:dyDescent="0.25">
      <c r="A91" s="4"/>
      <c r="B91" s="548"/>
      <c r="C91" s="5" t="s">
        <v>86</v>
      </c>
      <c r="D91" s="442" t="s">
        <v>87</v>
      </c>
      <c r="E91" s="435"/>
      <c r="F91" s="835"/>
      <c r="G91" s="835"/>
      <c r="H91" s="44"/>
      <c r="I91" s="44"/>
      <c r="J91" s="44"/>
      <c r="K91" s="44"/>
      <c r="L91" s="44"/>
      <c r="M91" s="44"/>
      <c r="N91" s="44"/>
    </row>
    <row r="92" spans="1:14" x14ac:dyDescent="0.2">
      <c r="A92" s="4"/>
      <c r="B92" s="548" t="s">
        <v>123</v>
      </c>
      <c r="C92" s="5" t="s">
        <v>677</v>
      </c>
      <c r="D92" s="441">
        <v>7.5</v>
      </c>
      <c r="E92" s="435">
        <v>7.66</v>
      </c>
      <c r="F92" s="835"/>
      <c r="G92" s="835"/>
      <c r="H92" s="44"/>
      <c r="I92" s="44"/>
      <c r="J92" s="44"/>
      <c r="K92" s="44"/>
      <c r="L92" s="44"/>
      <c r="M92" s="44"/>
      <c r="N92" s="44"/>
    </row>
    <row r="93" spans="1:14" x14ac:dyDescent="0.25">
      <c r="A93" s="4"/>
      <c r="B93" s="548"/>
      <c r="C93" s="5" t="s">
        <v>179</v>
      </c>
      <c r="D93" s="442" t="s">
        <v>87</v>
      </c>
      <c r="E93" s="435"/>
      <c r="F93" s="835"/>
      <c r="G93" s="835"/>
      <c r="H93" s="44"/>
      <c r="I93" s="44"/>
      <c r="J93" s="44"/>
      <c r="K93" s="44"/>
      <c r="L93" s="44"/>
      <c r="M93" s="44"/>
      <c r="N93" s="44"/>
    </row>
    <row r="94" spans="1:14" x14ac:dyDescent="0.25">
      <c r="A94" s="4"/>
      <c r="B94" s="548"/>
      <c r="C94" s="45" t="s">
        <v>678</v>
      </c>
      <c r="D94" s="442">
        <v>23.53</v>
      </c>
      <c r="E94" s="435">
        <v>13.02</v>
      </c>
      <c r="F94" s="835"/>
      <c r="G94" s="835"/>
      <c r="H94" s="44"/>
      <c r="I94" s="44"/>
      <c r="J94" s="44"/>
      <c r="K94" s="44"/>
      <c r="L94" s="44"/>
      <c r="M94" s="44"/>
      <c r="N94" s="44"/>
    </row>
    <row r="95" spans="1:14" x14ac:dyDescent="0.25">
      <c r="A95" s="4"/>
      <c r="B95" s="548"/>
      <c r="C95" s="45" t="s">
        <v>679</v>
      </c>
      <c r="D95" s="442">
        <v>6.64</v>
      </c>
      <c r="E95" s="435">
        <v>6.1</v>
      </c>
      <c r="F95" s="835"/>
      <c r="G95" s="835"/>
      <c r="H95" s="44"/>
      <c r="I95" s="44"/>
      <c r="J95" s="44"/>
      <c r="K95" s="44"/>
      <c r="L95" s="44"/>
      <c r="M95" s="44"/>
      <c r="N95" s="44"/>
    </row>
    <row r="96" spans="1:14" x14ac:dyDescent="0.25">
      <c r="A96" s="4"/>
      <c r="B96" s="548"/>
      <c r="C96" s="5" t="s">
        <v>86</v>
      </c>
      <c r="D96" s="442" t="s">
        <v>87</v>
      </c>
      <c r="E96" s="435"/>
      <c r="F96" s="835"/>
      <c r="G96" s="835"/>
      <c r="H96" s="44"/>
      <c r="I96" s="44"/>
      <c r="J96" s="44"/>
      <c r="K96" s="420"/>
      <c r="L96" s="44"/>
      <c r="M96" s="44"/>
      <c r="N96" s="44"/>
    </row>
    <row r="97" spans="1:14" x14ac:dyDescent="0.2">
      <c r="A97" s="4"/>
      <c r="B97" s="548" t="s">
        <v>92</v>
      </c>
      <c r="C97" s="5" t="s">
        <v>677</v>
      </c>
      <c r="D97" s="441">
        <v>22.97</v>
      </c>
      <c r="E97" s="435">
        <v>25.74</v>
      </c>
      <c r="F97" s="835"/>
      <c r="G97" s="835"/>
      <c r="H97" s="44"/>
      <c r="I97" s="44"/>
      <c r="J97" s="44"/>
      <c r="K97" s="44"/>
      <c r="L97" s="44"/>
      <c r="M97" s="44"/>
      <c r="N97" s="44"/>
    </row>
    <row r="98" spans="1:14" x14ac:dyDescent="0.25">
      <c r="A98" s="4"/>
      <c r="B98" s="548"/>
      <c r="C98" s="5" t="s">
        <v>179</v>
      </c>
      <c r="D98" s="442" t="s">
        <v>87</v>
      </c>
      <c r="E98" s="435"/>
      <c r="F98" s="835"/>
      <c r="G98" s="835"/>
      <c r="H98" s="44"/>
      <c r="I98" s="44"/>
      <c r="J98" s="44"/>
      <c r="K98" s="44"/>
      <c r="L98" s="44"/>
      <c r="M98" s="44"/>
      <c r="N98" s="44"/>
    </row>
    <row r="99" spans="1:14" x14ac:dyDescent="0.25">
      <c r="A99" s="4"/>
      <c r="B99" s="854"/>
      <c r="C99" s="45" t="s">
        <v>678</v>
      </c>
      <c r="D99" s="442">
        <v>59.18</v>
      </c>
      <c r="E99" s="435">
        <v>59.32</v>
      </c>
      <c r="F99" s="835"/>
      <c r="G99" s="835"/>
      <c r="H99" s="44"/>
      <c r="I99" s="44"/>
      <c r="J99" s="44"/>
      <c r="K99" s="44"/>
      <c r="L99" s="44"/>
      <c r="M99" s="44"/>
      <c r="N99" s="44"/>
    </row>
    <row r="100" spans="1:14" x14ac:dyDescent="0.25">
      <c r="A100" s="4"/>
      <c r="B100" s="854"/>
      <c r="C100" s="45" t="s">
        <v>679</v>
      </c>
      <c r="D100" s="442">
        <v>67.099999999999994</v>
      </c>
      <c r="E100" s="435">
        <v>72.53</v>
      </c>
      <c r="F100" s="835"/>
      <c r="G100" s="835"/>
      <c r="H100" s="44"/>
      <c r="I100" s="44"/>
      <c r="J100" s="44"/>
      <c r="K100" s="44"/>
      <c r="L100" s="44"/>
      <c r="M100" s="44"/>
      <c r="N100" s="44"/>
    </row>
    <row r="101" spans="1:14" x14ac:dyDescent="0.25">
      <c r="A101" s="4"/>
      <c r="B101" s="854"/>
      <c r="C101" s="5" t="s">
        <v>86</v>
      </c>
      <c r="D101" s="442" t="s">
        <v>87</v>
      </c>
      <c r="E101" s="435"/>
      <c r="F101" s="835"/>
      <c r="G101" s="835"/>
      <c r="H101" s="44"/>
      <c r="I101" s="44"/>
      <c r="J101" s="44"/>
      <c r="K101" s="44"/>
      <c r="L101" s="44"/>
      <c r="M101" s="44"/>
      <c r="N101" s="44"/>
    </row>
    <row r="102" spans="1:14" s="416" customFormat="1" x14ac:dyDescent="0.25">
      <c r="B102" s="651"/>
      <c r="C102" s="855"/>
      <c r="D102" s="855"/>
      <c r="E102" s="855"/>
      <c r="F102" s="855"/>
      <c r="G102" s="856"/>
    </row>
    <row r="103" spans="1:14" x14ac:dyDescent="0.25">
      <c r="A103" s="4"/>
      <c r="B103" s="841" t="s">
        <v>655</v>
      </c>
      <c r="C103" s="842"/>
      <c r="D103" s="842"/>
      <c r="E103" s="842"/>
      <c r="F103" s="842"/>
      <c r="G103" s="843"/>
      <c r="H103" s="44"/>
      <c r="I103" s="44"/>
      <c r="J103" s="44"/>
      <c r="K103" s="44"/>
      <c r="L103" s="44"/>
      <c r="M103" s="44"/>
      <c r="N103" s="44"/>
    </row>
    <row r="104" spans="1:14" x14ac:dyDescent="0.25">
      <c r="A104" s="4"/>
      <c r="B104" s="587" t="s">
        <v>99</v>
      </c>
      <c r="C104" s="588"/>
      <c r="D104" s="588"/>
      <c r="E104" s="588"/>
      <c r="F104" s="588"/>
      <c r="G104" s="589"/>
      <c r="H104" s="44"/>
      <c r="I104" s="44"/>
      <c r="J104" s="44"/>
      <c r="K104" s="44"/>
      <c r="L104" s="44"/>
      <c r="M104" s="44"/>
      <c r="N104" s="44"/>
    </row>
    <row r="105" spans="1:14" x14ac:dyDescent="0.25">
      <c r="A105" s="4"/>
      <c r="B105" s="627"/>
      <c r="C105" s="628"/>
      <c r="D105" s="628"/>
      <c r="E105" s="628"/>
      <c r="F105" s="628"/>
      <c r="G105" s="629"/>
      <c r="H105" s="44"/>
      <c r="I105" s="44"/>
      <c r="J105" s="44"/>
      <c r="K105" s="44"/>
      <c r="L105" s="44"/>
      <c r="M105" s="44"/>
      <c r="N105" s="44"/>
    </row>
    <row r="106" spans="1:14" x14ac:dyDescent="0.25">
      <c r="A106" s="22"/>
      <c r="B106" s="12"/>
      <c r="C106" s="630"/>
      <c r="D106" s="630"/>
      <c r="E106" s="630"/>
      <c r="F106" s="630"/>
      <c r="G106" s="630"/>
      <c r="H106" s="44"/>
      <c r="I106" s="44"/>
      <c r="J106" s="22"/>
      <c r="K106" s="22"/>
      <c r="L106" s="22"/>
      <c r="M106" s="22"/>
      <c r="N106" s="22"/>
    </row>
    <row r="107" spans="1:14" x14ac:dyDescent="0.25">
      <c r="A107" s="161">
        <v>14</v>
      </c>
      <c r="B107" s="125" t="s">
        <v>100</v>
      </c>
      <c r="C107" s="596" t="s">
        <v>66</v>
      </c>
      <c r="D107" s="597"/>
      <c r="E107" s="597"/>
      <c r="F107" s="597"/>
      <c r="G107" s="598"/>
      <c r="H107" s="22"/>
      <c r="I107" s="22"/>
      <c r="J107" s="22"/>
      <c r="K107" s="22"/>
      <c r="L107" s="22"/>
      <c r="M107" s="22"/>
      <c r="N107" s="22"/>
    </row>
    <row r="108" spans="1:14" x14ac:dyDescent="0.25">
      <c r="A108" s="475"/>
      <c r="B108" s="22"/>
      <c r="C108" s="431"/>
      <c r="D108" s="431"/>
      <c r="E108" s="431"/>
      <c r="F108" s="431"/>
      <c r="G108" s="431"/>
      <c r="H108" s="22"/>
      <c r="I108" s="22"/>
      <c r="J108" s="22"/>
      <c r="K108" s="22"/>
      <c r="L108" s="22"/>
      <c r="M108" s="22"/>
      <c r="N108" s="22"/>
    </row>
    <row r="109" spans="1:14" x14ac:dyDescent="0.25">
      <c r="A109" s="22"/>
      <c r="B109" s="839" t="s">
        <v>680</v>
      </c>
      <c r="C109" s="840"/>
      <c r="D109" s="840"/>
      <c r="E109" s="840"/>
      <c r="F109" s="840"/>
      <c r="G109" s="840"/>
      <c r="H109" s="840"/>
      <c r="I109" s="22"/>
      <c r="J109" s="22"/>
      <c r="K109" s="22"/>
      <c r="L109" s="22"/>
      <c r="M109" s="22"/>
      <c r="N109" s="22"/>
    </row>
    <row r="110" spans="1:14" x14ac:dyDescent="0.25">
      <c r="A110" s="22"/>
      <c r="I110" s="22"/>
      <c r="J110" s="22"/>
      <c r="K110" s="22"/>
      <c r="L110" s="22"/>
      <c r="M110" s="22"/>
      <c r="N110" s="22"/>
    </row>
    <row r="111" spans="1:14" x14ac:dyDescent="0.25">
      <c r="A111" s="22"/>
      <c r="J111" s="22"/>
      <c r="K111" s="22"/>
      <c r="L111" s="22"/>
      <c r="M111" s="22"/>
      <c r="N111" s="22"/>
    </row>
  </sheetData>
  <mergeCells count="63">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D29:D32"/>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5:N75"/>
    <mergeCell ref="C63:E63"/>
    <mergeCell ref="B69:B70"/>
    <mergeCell ref="C69:C70"/>
    <mergeCell ref="D69:D70"/>
    <mergeCell ref="E69:E70"/>
    <mergeCell ref="F69:H69"/>
    <mergeCell ref="I69:K69"/>
    <mergeCell ref="L69:N69"/>
    <mergeCell ref="B73:N73"/>
    <mergeCell ref="B74:N74"/>
    <mergeCell ref="B76:N76"/>
    <mergeCell ref="B77:N77"/>
    <mergeCell ref="B79:G79"/>
    <mergeCell ref="B82:B86"/>
    <mergeCell ref="F82:F101"/>
    <mergeCell ref="G82:G101"/>
    <mergeCell ref="B87:B91"/>
    <mergeCell ref="B92:B96"/>
    <mergeCell ref="B97:B101"/>
    <mergeCell ref="B109:H109"/>
    <mergeCell ref="B102:G102"/>
    <mergeCell ref="B103:G103"/>
    <mergeCell ref="B104:G104"/>
    <mergeCell ref="B105:G105"/>
    <mergeCell ref="C106:G106"/>
    <mergeCell ref="C107:G10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120"/>
  <sheetViews>
    <sheetView topLeftCell="A94" workbookViewId="0">
      <selection activeCell="G61" sqref="G61"/>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72" t="s">
        <v>681</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6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64"/>
      <c r="E7" s="12"/>
      <c r="F7" s="12"/>
      <c r="G7" s="12"/>
      <c r="H7" s="12"/>
      <c r="I7" s="12"/>
      <c r="J7" s="12"/>
      <c r="K7" s="12"/>
      <c r="L7" s="12"/>
      <c r="M7" s="12"/>
      <c r="N7" s="12"/>
    </row>
    <row r="8" spans="1:25" ht="21" customHeight="1" x14ac:dyDescent="0.25">
      <c r="A8" s="161">
        <v>2</v>
      </c>
      <c r="B8" s="10" t="s">
        <v>7</v>
      </c>
      <c r="C8" s="404" t="s">
        <v>682</v>
      </c>
      <c r="D8" s="46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6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64"/>
      <c r="E13" s="22"/>
      <c r="F13" s="22"/>
      <c r="G13" s="22"/>
      <c r="H13" s="22"/>
      <c r="I13" s="22"/>
      <c r="J13" s="22"/>
      <c r="K13" s="22"/>
      <c r="L13" s="22"/>
      <c r="M13" s="22"/>
      <c r="N13" s="22"/>
    </row>
    <row r="14" spans="1:25" ht="30.6" customHeight="1" x14ac:dyDescent="0.25">
      <c r="A14" s="161">
        <v>4</v>
      </c>
      <c r="B14" s="5" t="s">
        <v>103</v>
      </c>
      <c r="C14" s="472" t="s">
        <v>700</v>
      </c>
      <c r="D14" s="464"/>
      <c r="E14" s="22"/>
      <c r="F14" s="22"/>
      <c r="G14" s="22"/>
      <c r="H14" s="22"/>
      <c r="I14" s="22"/>
      <c r="J14" s="22"/>
      <c r="K14" s="22"/>
      <c r="L14" s="22"/>
      <c r="M14" s="22"/>
      <c r="N14" s="22"/>
    </row>
    <row r="15" spans="1:25" ht="14.45" customHeight="1" x14ac:dyDescent="0.25">
      <c r="A15" s="161"/>
      <c r="B15" s="627" t="s">
        <v>127</v>
      </c>
      <c r="C15" s="644"/>
      <c r="D15" s="464"/>
      <c r="E15" s="22"/>
      <c r="F15" s="12"/>
      <c r="G15" s="22"/>
      <c r="H15" s="22"/>
      <c r="I15" s="22"/>
      <c r="J15" s="22"/>
      <c r="K15" s="22"/>
      <c r="L15" s="22"/>
      <c r="M15" s="22"/>
      <c r="N15" s="22"/>
    </row>
    <row r="16" spans="1:25" x14ac:dyDescent="0.25">
      <c r="A16" s="161"/>
      <c r="B16" s="22"/>
      <c r="C16" s="12"/>
      <c r="D16" s="46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65" t="s">
        <v>14</v>
      </c>
      <c r="C18" s="822" t="s">
        <v>15</v>
      </c>
      <c r="D18" s="822"/>
      <c r="E18" s="822"/>
      <c r="F18" s="474"/>
      <c r="G18" s="15"/>
      <c r="H18" s="15"/>
      <c r="I18" s="15"/>
      <c r="J18" s="15"/>
      <c r="K18" s="15"/>
      <c r="L18" s="15"/>
      <c r="M18" s="15"/>
      <c r="N18" s="15"/>
    </row>
    <row r="19" spans="1:14" ht="25.5" x14ac:dyDescent="0.25">
      <c r="A19" s="161"/>
      <c r="B19" s="465" t="s">
        <v>642</v>
      </c>
      <c r="C19" s="590" t="s">
        <v>15</v>
      </c>
      <c r="D19" s="590"/>
      <c r="E19" s="590"/>
      <c r="F19" s="474"/>
      <c r="G19" s="15"/>
      <c r="I19" s="15"/>
      <c r="J19" s="15"/>
      <c r="K19" s="15"/>
      <c r="L19" s="15"/>
      <c r="M19" s="15"/>
      <c r="N19" s="15"/>
    </row>
    <row r="20" spans="1:14" x14ac:dyDescent="0.25">
      <c r="A20" s="161"/>
      <c r="B20" s="465" t="s">
        <v>151</v>
      </c>
      <c r="C20" s="590" t="s">
        <v>15</v>
      </c>
      <c r="D20" s="590"/>
      <c r="E20" s="590"/>
      <c r="F20" s="474"/>
      <c r="G20" s="15"/>
      <c r="H20" s="15"/>
      <c r="I20" s="15"/>
      <c r="J20" s="15"/>
      <c r="K20" s="15"/>
      <c r="L20" s="15"/>
      <c r="M20" s="15"/>
      <c r="N20" s="15"/>
    </row>
    <row r="21" spans="1:14" x14ac:dyDescent="0.25">
      <c r="A21" s="161"/>
      <c r="B21" s="465" t="s">
        <v>152</v>
      </c>
      <c r="C21" s="590" t="s">
        <v>427</v>
      </c>
      <c r="D21" s="590"/>
      <c r="E21" s="590"/>
      <c r="F21" s="474"/>
      <c r="G21" s="15"/>
      <c r="H21" s="15"/>
      <c r="I21" s="15"/>
      <c r="J21" s="15"/>
      <c r="K21" s="15"/>
      <c r="L21" s="15"/>
      <c r="M21" s="15"/>
      <c r="N21" s="15"/>
    </row>
    <row r="22" spans="1:14" x14ac:dyDescent="0.25">
      <c r="A22" s="161"/>
      <c r="B22" s="405" t="s">
        <v>153</v>
      </c>
      <c r="C22" s="823" t="s">
        <v>159</v>
      </c>
      <c r="D22" s="823"/>
      <c r="E22" s="823"/>
      <c r="F22" s="474"/>
      <c r="G22" s="15"/>
      <c r="H22" s="15"/>
      <c r="I22" s="15"/>
      <c r="J22" s="15"/>
      <c r="K22" s="15"/>
      <c r="L22" s="15"/>
      <c r="M22" s="15"/>
      <c r="N22" s="15"/>
    </row>
    <row r="23" spans="1:14" x14ac:dyDescent="0.25">
      <c r="A23" s="161"/>
      <c r="B23" s="836" t="s">
        <v>550</v>
      </c>
      <c r="C23" s="836"/>
      <c r="D23" s="836"/>
      <c r="E23" s="836"/>
      <c r="F23" s="474"/>
      <c r="G23" s="15"/>
      <c r="H23" s="15"/>
      <c r="I23" s="15"/>
      <c r="J23" s="15"/>
      <c r="K23" s="15"/>
      <c r="L23" s="15"/>
      <c r="M23" s="15"/>
      <c r="N23" s="15"/>
    </row>
    <row r="24" spans="1:14" x14ac:dyDescent="0.25">
      <c r="A24" s="161"/>
      <c r="C24" s="15"/>
      <c r="D24" s="15"/>
      <c r="E24" s="15"/>
      <c r="F24" s="474"/>
      <c r="G24" s="15"/>
      <c r="H24" s="15"/>
      <c r="I24" s="15"/>
      <c r="J24" s="15"/>
      <c r="K24" s="15"/>
      <c r="L24" s="15"/>
      <c r="M24" s="15"/>
      <c r="N24" s="15"/>
    </row>
    <row r="25" spans="1:14" x14ac:dyDescent="0.25">
      <c r="A25" s="161"/>
      <c r="B25" s="474"/>
      <c r="C25" s="474"/>
      <c r="D25" s="474"/>
      <c r="E25" s="474"/>
      <c r="F25" s="47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74"/>
      <c r="G27" s="22"/>
      <c r="H27" s="22"/>
      <c r="I27" s="22"/>
      <c r="J27" s="22"/>
      <c r="K27" s="22"/>
      <c r="L27" s="22"/>
      <c r="M27" s="22"/>
      <c r="N27" s="22"/>
    </row>
    <row r="28" spans="1:14" x14ac:dyDescent="0.25">
      <c r="A28" s="161"/>
      <c r="B28" s="469" t="s">
        <v>23</v>
      </c>
      <c r="C28" s="468" t="s">
        <v>428</v>
      </c>
      <c r="D28" s="468" t="s">
        <v>187</v>
      </c>
      <c r="E28" s="468" t="s">
        <v>154</v>
      </c>
      <c r="F28" s="474"/>
      <c r="G28" s="22"/>
      <c r="H28" s="22"/>
      <c r="I28" s="22"/>
      <c r="J28" s="22"/>
      <c r="K28" s="22"/>
      <c r="L28" s="22"/>
      <c r="M28" s="22"/>
      <c r="N28" s="22"/>
    </row>
    <row r="29" spans="1:14" x14ac:dyDescent="0.25">
      <c r="A29" s="161"/>
      <c r="B29" s="463" t="s">
        <v>26</v>
      </c>
      <c r="C29" s="45">
        <v>1187.48</v>
      </c>
      <c r="D29" s="580" t="s">
        <v>429</v>
      </c>
      <c r="E29" s="580" t="s">
        <v>188</v>
      </c>
      <c r="F29" s="474"/>
      <c r="G29" s="22"/>
      <c r="H29" s="22"/>
      <c r="I29" s="22"/>
      <c r="J29" s="22"/>
      <c r="K29" s="22"/>
      <c r="L29" s="22"/>
      <c r="M29" s="22"/>
      <c r="N29" s="22"/>
    </row>
    <row r="30" spans="1:14" x14ac:dyDescent="0.25">
      <c r="A30" s="161"/>
      <c r="B30" s="463" t="s">
        <v>27</v>
      </c>
      <c r="C30" s="45">
        <v>66.430000000000007</v>
      </c>
      <c r="D30" s="824"/>
      <c r="E30" s="824"/>
      <c r="F30" s="474"/>
      <c r="G30" s="22"/>
      <c r="H30" s="22"/>
      <c r="I30" s="22"/>
      <c r="J30" s="22"/>
      <c r="K30" s="22"/>
      <c r="L30" s="22"/>
      <c r="M30" s="22"/>
      <c r="N30" s="22"/>
    </row>
    <row r="31" spans="1:14" x14ac:dyDescent="0.25">
      <c r="A31" s="161"/>
      <c r="B31" s="463" t="s">
        <v>28</v>
      </c>
      <c r="C31" s="45">
        <v>352</v>
      </c>
      <c r="D31" s="824"/>
      <c r="E31" s="824"/>
      <c r="F31" s="474"/>
      <c r="G31" s="22"/>
      <c r="H31" s="22"/>
      <c r="I31" s="22"/>
      <c r="J31" s="22"/>
      <c r="K31" s="22"/>
      <c r="L31" s="22"/>
      <c r="M31" s="22"/>
      <c r="N31" s="22"/>
    </row>
    <row r="32" spans="1:14" x14ac:dyDescent="0.25">
      <c r="A32" s="161"/>
      <c r="B32" s="463" t="s">
        <v>29</v>
      </c>
      <c r="C32" s="45">
        <v>119.58</v>
      </c>
      <c r="D32" s="825"/>
      <c r="E32" s="825"/>
      <c r="F32" s="474"/>
      <c r="G32" s="22"/>
      <c r="H32" s="22"/>
      <c r="I32" s="22"/>
      <c r="J32" s="22"/>
      <c r="K32" s="22"/>
      <c r="L32" s="22"/>
      <c r="M32" s="22"/>
      <c r="N32" s="22"/>
    </row>
    <row r="33" spans="1:14" x14ac:dyDescent="0.25">
      <c r="A33" s="161"/>
      <c r="B33" s="627" t="s">
        <v>643</v>
      </c>
      <c r="C33" s="628"/>
      <c r="D33" s="628"/>
      <c r="E33" s="629"/>
      <c r="F33" s="474"/>
      <c r="G33" s="22"/>
      <c r="H33" s="22"/>
      <c r="I33" s="22"/>
      <c r="J33" s="22"/>
      <c r="K33" s="22"/>
      <c r="L33" s="22"/>
      <c r="M33" s="22"/>
      <c r="N33" s="22"/>
    </row>
    <row r="34" spans="1:14" x14ac:dyDescent="0.25">
      <c r="A34" s="161"/>
      <c r="B34" s="15"/>
      <c r="C34" s="474"/>
      <c r="D34" s="474"/>
      <c r="E34" s="474"/>
      <c r="F34" s="47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69" t="s">
        <v>155</v>
      </c>
      <c r="C36" s="497" t="s">
        <v>156</v>
      </c>
      <c r="D36" s="15"/>
      <c r="E36" s="15"/>
      <c r="F36" s="15"/>
      <c r="G36" s="22"/>
      <c r="H36" s="22"/>
      <c r="I36" s="22"/>
      <c r="J36" s="22"/>
      <c r="K36" s="22"/>
      <c r="L36" s="22"/>
      <c r="M36" s="22"/>
      <c r="N36" s="22"/>
    </row>
    <row r="37" spans="1:14" x14ac:dyDescent="0.25">
      <c r="A37" s="161"/>
      <c r="B37" s="469" t="s">
        <v>157</v>
      </c>
      <c r="C37" s="473" t="s">
        <v>427</v>
      </c>
      <c r="D37" s="15"/>
      <c r="E37" s="15"/>
      <c r="F37" s="15"/>
      <c r="G37" s="22"/>
      <c r="H37" s="22"/>
      <c r="I37" s="22"/>
      <c r="J37" s="22"/>
      <c r="K37" s="22"/>
      <c r="L37" s="22"/>
      <c r="M37" s="22"/>
      <c r="N37" s="22"/>
    </row>
    <row r="38" spans="1:14" x14ac:dyDescent="0.25">
      <c r="A38" s="161"/>
      <c r="B38" s="470" t="s">
        <v>158</v>
      </c>
      <c r="C38" s="471"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7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69" t="s">
        <v>160</v>
      </c>
      <c r="C43" s="577" t="s">
        <v>129</v>
      </c>
      <c r="D43" s="578"/>
      <c r="E43" s="579"/>
      <c r="F43" s="15"/>
      <c r="G43" s="22"/>
      <c r="H43" s="22"/>
      <c r="I43" s="22"/>
      <c r="J43" s="22"/>
      <c r="K43" s="22"/>
      <c r="L43" s="22"/>
      <c r="M43" s="22"/>
      <c r="N43" s="22"/>
    </row>
    <row r="44" spans="1:14" x14ac:dyDescent="0.25">
      <c r="A44" s="161"/>
      <c r="B44" s="469" t="s">
        <v>157</v>
      </c>
      <c r="C44" s="577" t="s">
        <v>427</v>
      </c>
      <c r="D44" s="578"/>
      <c r="E44" s="579"/>
      <c r="F44" s="15"/>
      <c r="G44" s="22"/>
      <c r="H44" s="22"/>
      <c r="I44" s="22"/>
      <c r="J44" s="22"/>
      <c r="K44" s="22"/>
      <c r="L44" s="22"/>
      <c r="M44" s="22"/>
      <c r="N44" s="22"/>
    </row>
    <row r="45" spans="1:14" x14ac:dyDescent="0.25">
      <c r="A45" s="161"/>
      <c r="B45" s="469"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6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15" t="s">
        <v>37</v>
      </c>
      <c r="C49" s="162" t="s">
        <v>38</v>
      </c>
      <c r="D49" s="138" t="s">
        <v>39</v>
      </c>
      <c r="E49" s="162" t="s">
        <v>379</v>
      </c>
      <c r="F49" s="22"/>
      <c r="G49" s="22"/>
      <c r="H49" s="22"/>
      <c r="I49" s="22"/>
      <c r="J49" s="22"/>
      <c r="K49" s="22"/>
      <c r="L49" s="22"/>
      <c r="M49" s="22"/>
    </row>
    <row r="50" spans="1:14" ht="38.25" x14ac:dyDescent="0.25">
      <c r="A50" s="26"/>
      <c r="B50" s="127" t="s">
        <v>683</v>
      </c>
      <c r="C50" s="127" t="s">
        <v>684</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661</v>
      </c>
      <c r="C52" s="827"/>
      <c r="D52" s="827"/>
      <c r="E52" s="828"/>
      <c r="F52" s="474"/>
      <c r="G52" s="474"/>
      <c r="H52" s="474"/>
      <c r="I52" s="22"/>
      <c r="J52" s="22"/>
      <c r="K52" s="22"/>
      <c r="L52" s="22"/>
      <c r="M52" s="22"/>
    </row>
    <row r="53" spans="1:14" x14ac:dyDescent="0.25">
      <c r="A53" s="408"/>
      <c r="B53" s="423"/>
      <c r="C53" s="514"/>
      <c r="D53" s="514"/>
      <c r="E53" s="514"/>
      <c r="F53" s="474"/>
      <c r="G53" s="474"/>
      <c r="H53" s="474"/>
      <c r="I53" s="474"/>
      <c r="J53" s="22"/>
      <c r="K53" s="22"/>
      <c r="L53" s="22"/>
      <c r="M53" s="22"/>
      <c r="N53" s="22"/>
    </row>
    <row r="54" spans="1:14" x14ac:dyDescent="0.25">
      <c r="A54" s="406">
        <v>10</v>
      </c>
      <c r="B54" s="547" t="s">
        <v>382</v>
      </c>
      <c r="C54" s="564"/>
      <c r="D54" s="564"/>
      <c r="E54" s="564"/>
      <c r="F54" s="474"/>
      <c r="G54" s="474"/>
      <c r="H54" s="474"/>
      <c r="I54" s="22"/>
      <c r="J54" s="22"/>
      <c r="K54" s="22"/>
      <c r="L54" s="22"/>
      <c r="M54" s="22"/>
    </row>
    <row r="55" spans="1:14" x14ac:dyDescent="0.25">
      <c r="A55" s="26"/>
      <c r="B55" s="669" t="s">
        <v>45</v>
      </c>
      <c r="C55" s="847" t="s">
        <v>686</v>
      </c>
      <c r="D55" s="848"/>
      <c r="E55" s="849"/>
      <c r="F55" s="22"/>
      <c r="G55" s="22"/>
      <c r="H55" s="22"/>
      <c r="I55" s="22"/>
      <c r="J55" s="22"/>
      <c r="K55" s="2"/>
      <c r="L55" s="22"/>
      <c r="M55" s="22"/>
    </row>
    <row r="56" spans="1:14" ht="26.25"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661</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74"/>
      <c r="C64" s="474"/>
      <c r="D64" s="474"/>
      <c r="E64" s="474"/>
      <c r="F64" s="474"/>
      <c r="G64" s="474"/>
      <c r="H64" s="35"/>
      <c r="I64" s="35"/>
      <c r="J64" s="47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69" t="s">
        <v>52</v>
      </c>
      <c r="C67" s="463" t="s">
        <v>685</v>
      </c>
      <c r="D67" s="474"/>
      <c r="E67" s="474"/>
      <c r="F67" s="35"/>
      <c r="G67" s="35"/>
      <c r="H67" s="474"/>
      <c r="I67" s="474"/>
      <c r="J67" s="474"/>
      <c r="K67" s="474"/>
      <c r="L67" s="474"/>
      <c r="M67" s="474"/>
      <c r="N67" s="474"/>
    </row>
    <row r="68" spans="1:14" x14ac:dyDescent="0.25">
      <c r="A68" s="161"/>
      <c r="B68" s="474"/>
      <c r="C68" s="474"/>
      <c r="D68" s="474"/>
      <c r="E68" s="474"/>
      <c r="F68" s="474"/>
      <c r="G68" s="474"/>
      <c r="H68" s="474"/>
      <c r="I68" s="474"/>
      <c r="J68" s="474"/>
      <c r="K68" s="474"/>
      <c r="L68" s="474"/>
      <c r="M68" s="474"/>
      <c r="N68" s="474"/>
    </row>
    <row r="69" spans="1:14" x14ac:dyDescent="0.25">
      <c r="A69" s="161"/>
      <c r="B69" s="564" t="s">
        <v>54</v>
      </c>
      <c r="C69" s="565" t="s">
        <v>664</v>
      </c>
      <c r="D69" s="565" t="s">
        <v>722</v>
      </c>
      <c r="E69" s="569" t="s">
        <v>723</v>
      </c>
      <c r="F69" s="571" t="s">
        <v>169</v>
      </c>
      <c r="G69" s="572"/>
      <c r="H69" s="573"/>
      <c r="I69" s="563" t="s">
        <v>170</v>
      </c>
      <c r="J69" s="563"/>
      <c r="K69" s="563"/>
      <c r="L69" s="563" t="s">
        <v>171</v>
      </c>
      <c r="M69" s="563"/>
      <c r="N69" s="563"/>
    </row>
    <row r="70" spans="1:14" ht="38.25" x14ac:dyDescent="0.25">
      <c r="A70" s="4"/>
      <c r="B70" s="564"/>
      <c r="C70" s="566"/>
      <c r="D70" s="566"/>
      <c r="E70" s="570"/>
      <c r="F70" s="469" t="s">
        <v>61</v>
      </c>
      <c r="G70" s="469" t="s">
        <v>62</v>
      </c>
      <c r="H70" s="469" t="s">
        <v>63</v>
      </c>
      <c r="I70" s="469" t="s">
        <v>64</v>
      </c>
      <c r="J70" s="469" t="s">
        <v>62</v>
      </c>
      <c r="K70" s="469" t="s">
        <v>63</v>
      </c>
      <c r="L70" s="469" t="s">
        <v>64</v>
      </c>
      <c r="M70" s="469" t="s">
        <v>62</v>
      </c>
      <c r="N70" s="469" t="s">
        <v>63</v>
      </c>
    </row>
    <row r="71" spans="1:14" x14ac:dyDescent="0.25">
      <c r="A71" s="4"/>
      <c r="B71" s="469" t="s">
        <v>559</v>
      </c>
      <c r="C71" s="36">
        <v>41.25</v>
      </c>
      <c r="D71" s="40">
        <v>36.75</v>
      </c>
      <c r="E71" s="40">
        <v>37.5</v>
      </c>
      <c r="F71" s="40">
        <v>38</v>
      </c>
      <c r="G71" s="40">
        <v>43.25</v>
      </c>
      <c r="H71" s="36">
        <v>33</v>
      </c>
      <c r="I71" s="36" t="s">
        <v>66</v>
      </c>
      <c r="J71" s="36" t="s">
        <v>66</v>
      </c>
      <c r="K71" s="36" t="s">
        <v>66</v>
      </c>
      <c r="L71" s="36" t="s">
        <v>66</v>
      </c>
      <c r="M71" s="36" t="s">
        <v>66</v>
      </c>
      <c r="N71" s="36" t="s">
        <v>66</v>
      </c>
    </row>
    <row r="72" spans="1:14" ht="25.5" x14ac:dyDescent="0.25">
      <c r="A72" s="4"/>
      <c r="B72" s="469" t="s">
        <v>560</v>
      </c>
      <c r="C72" s="36">
        <v>8677.9</v>
      </c>
      <c r="D72" s="36">
        <v>8111.6</v>
      </c>
      <c r="E72" s="36">
        <v>8412.7999999999993</v>
      </c>
      <c r="F72" s="40">
        <v>9173.75</v>
      </c>
      <c r="G72" s="40">
        <v>8659.1</v>
      </c>
      <c r="H72" s="40">
        <v>9030.4500000000007</v>
      </c>
      <c r="I72" s="36" t="s">
        <v>66</v>
      </c>
      <c r="J72" s="36" t="s">
        <v>66</v>
      </c>
      <c r="K72" s="36" t="s">
        <v>66</v>
      </c>
      <c r="L72" s="36" t="s">
        <v>66</v>
      </c>
      <c r="M72" s="36" t="s">
        <v>66</v>
      </c>
      <c r="N72" s="36" t="s">
        <v>66</v>
      </c>
    </row>
    <row r="73" spans="1:14" x14ac:dyDescent="0.25">
      <c r="A73" s="4"/>
      <c r="B73" s="541" t="s">
        <v>651</v>
      </c>
      <c r="C73" s="853"/>
      <c r="D73" s="853"/>
      <c r="E73" s="853"/>
      <c r="F73" s="541"/>
      <c r="G73" s="541"/>
      <c r="H73" s="541"/>
      <c r="I73" s="541"/>
      <c r="J73" s="541"/>
      <c r="K73" s="541"/>
      <c r="L73" s="541"/>
      <c r="M73" s="541"/>
      <c r="N73" s="541"/>
    </row>
    <row r="74" spans="1:14" ht="13.5" x14ac:dyDescent="0.25">
      <c r="A74" s="4"/>
      <c r="B74" s="838" t="s">
        <v>550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465</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474"/>
      <c r="D81" s="474"/>
      <c r="E81" s="474"/>
      <c r="F81" s="474"/>
      <c r="G81" s="474"/>
      <c r="H81" s="474"/>
      <c r="I81" s="474"/>
      <c r="J81" s="474"/>
      <c r="K81" s="474"/>
      <c r="L81" s="474"/>
      <c r="M81" s="474"/>
      <c r="N81" s="474"/>
    </row>
    <row r="82" spans="1:14" ht="102" x14ac:dyDescent="0.25">
      <c r="A82" s="4"/>
      <c r="B82" s="466" t="s">
        <v>74</v>
      </c>
      <c r="C82" s="468" t="s">
        <v>75</v>
      </c>
      <c r="D82" s="468" t="s">
        <v>175</v>
      </c>
      <c r="E82" s="468" t="s">
        <v>445</v>
      </c>
      <c r="F82" s="468" t="s">
        <v>176</v>
      </c>
      <c r="G82" s="468" t="s">
        <v>177</v>
      </c>
      <c r="H82" s="15"/>
      <c r="I82" s="15"/>
      <c r="J82" s="15"/>
      <c r="K82" s="15"/>
      <c r="L82" s="15"/>
      <c r="M82" s="15"/>
      <c r="N82" s="15"/>
    </row>
    <row r="83" spans="1:14" ht="12.75" customHeight="1" x14ac:dyDescent="0.2">
      <c r="A83" s="4"/>
      <c r="B83" s="548" t="s">
        <v>80</v>
      </c>
      <c r="C83" s="5" t="s">
        <v>687</v>
      </c>
      <c r="D83" s="441">
        <v>6.58</v>
      </c>
      <c r="E83" s="435">
        <v>1.89</v>
      </c>
      <c r="F83" s="834" t="s">
        <v>447</v>
      </c>
      <c r="G83" s="834" t="s">
        <v>178</v>
      </c>
      <c r="H83" s="44"/>
      <c r="I83" s="44"/>
      <c r="J83" s="44"/>
      <c r="K83" s="44"/>
      <c r="L83" s="44"/>
      <c r="M83" s="44"/>
      <c r="N83" s="44"/>
    </row>
    <row r="84" spans="1:14" x14ac:dyDescent="0.25">
      <c r="A84" s="4"/>
      <c r="B84" s="548"/>
      <c r="C84" s="5" t="s">
        <v>179</v>
      </c>
      <c r="D84" s="442" t="s">
        <v>87</v>
      </c>
      <c r="E84" s="435"/>
      <c r="F84" s="835"/>
      <c r="G84" s="835"/>
      <c r="H84" s="44"/>
      <c r="I84" s="44"/>
      <c r="J84" s="44"/>
      <c r="K84" s="44"/>
      <c r="L84" s="44"/>
      <c r="M84" s="44"/>
      <c r="N84" s="44"/>
    </row>
    <row r="85" spans="1:14" x14ac:dyDescent="0.25">
      <c r="A85" s="4"/>
      <c r="B85" s="548"/>
      <c r="C85" s="45" t="s">
        <v>688</v>
      </c>
      <c r="D85" s="442">
        <v>3.2</v>
      </c>
      <c r="E85" s="435">
        <v>2.2999999999999998</v>
      </c>
      <c r="F85" s="835"/>
      <c r="G85" s="835"/>
      <c r="H85" s="44"/>
      <c r="I85" s="44"/>
      <c r="J85" s="44"/>
      <c r="K85" s="44"/>
      <c r="L85" s="44"/>
      <c r="M85" s="44"/>
      <c r="N85" s="44"/>
    </row>
    <row r="86" spans="1:14" x14ac:dyDescent="0.25">
      <c r="A86" s="4"/>
      <c r="B86" s="548"/>
      <c r="C86" s="45" t="s">
        <v>666</v>
      </c>
      <c r="D86" s="442">
        <v>1.8</v>
      </c>
      <c r="E86" s="435">
        <v>25.15</v>
      </c>
      <c r="F86" s="835"/>
      <c r="G86" s="835"/>
      <c r="H86" s="44"/>
      <c r="I86" s="44"/>
      <c r="J86" s="44"/>
      <c r="K86" s="44"/>
      <c r="L86" s="44"/>
      <c r="M86" s="44"/>
      <c r="N86" s="44"/>
    </row>
    <row r="87" spans="1:14" x14ac:dyDescent="0.25">
      <c r="A87" s="4"/>
      <c r="B87" s="548"/>
      <c r="C87" s="45" t="s">
        <v>689</v>
      </c>
      <c r="D87" s="442"/>
      <c r="E87" s="435">
        <v>2.29</v>
      </c>
      <c r="F87" s="835"/>
      <c r="G87" s="835"/>
      <c r="H87" s="44"/>
      <c r="I87" s="44"/>
      <c r="J87" s="44"/>
      <c r="K87" s="44"/>
      <c r="L87" s="44"/>
      <c r="M87" s="44"/>
      <c r="N87" s="44"/>
    </row>
    <row r="88" spans="1:14" x14ac:dyDescent="0.25">
      <c r="A88" s="4"/>
      <c r="B88" s="548"/>
      <c r="C88" s="45" t="s">
        <v>690</v>
      </c>
      <c r="D88" s="442">
        <v>12.8</v>
      </c>
      <c r="E88" s="435">
        <v>7.12</v>
      </c>
      <c r="F88" s="835"/>
      <c r="G88" s="835"/>
      <c r="H88" s="44"/>
      <c r="I88" s="44"/>
      <c r="J88" s="44"/>
      <c r="K88" s="44"/>
      <c r="L88" s="44"/>
      <c r="M88" s="44"/>
      <c r="N88" s="44"/>
    </row>
    <row r="89" spans="1:14" x14ac:dyDescent="0.25">
      <c r="A89" s="4"/>
      <c r="B89" s="548"/>
      <c r="C89" s="5" t="s">
        <v>86</v>
      </c>
      <c r="D89" s="442" t="s">
        <v>87</v>
      </c>
      <c r="E89" s="435"/>
      <c r="F89" s="835"/>
      <c r="G89" s="835"/>
      <c r="H89" s="44"/>
      <c r="I89" s="44"/>
      <c r="J89" s="44"/>
      <c r="K89" s="44"/>
      <c r="L89" s="44"/>
      <c r="M89" s="44"/>
      <c r="N89" s="44"/>
    </row>
    <row r="90" spans="1:14" x14ac:dyDescent="0.2">
      <c r="A90" s="4"/>
      <c r="B90" s="548" t="s">
        <v>88</v>
      </c>
      <c r="C90" s="5" t="s">
        <v>687</v>
      </c>
      <c r="D90" s="443">
        <v>6.08</v>
      </c>
      <c r="E90" s="435">
        <v>20.100000000000001</v>
      </c>
      <c r="F90" s="835"/>
      <c r="G90" s="835"/>
      <c r="H90" s="44"/>
      <c r="I90" s="44"/>
      <c r="J90" s="44"/>
      <c r="K90" s="44"/>
      <c r="L90" s="44"/>
      <c r="M90" s="44"/>
      <c r="N90" s="44"/>
    </row>
    <row r="91" spans="1:14" x14ac:dyDescent="0.25">
      <c r="A91" s="4"/>
      <c r="B91" s="548"/>
      <c r="C91" s="5" t="s">
        <v>179</v>
      </c>
      <c r="D91" s="442" t="s">
        <v>87</v>
      </c>
      <c r="E91" s="435"/>
      <c r="F91" s="835"/>
      <c r="G91" s="835"/>
      <c r="H91" s="44"/>
      <c r="I91" s="44"/>
      <c r="J91" s="44"/>
      <c r="K91" s="44"/>
      <c r="L91" s="44"/>
      <c r="M91" s="44"/>
      <c r="N91" s="44"/>
    </row>
    <row r="92" spans="1:14" x14ac:dyDescent="0.25">
      <c r="A92" s="4"/>
      <c r="B92" s="548"/>
      <c r="C92" s="45" t="s">
        <v>688</v>
      </c>
      <c r="D92" s="442">
        <v>7.5</v>
      </c>
      <c r="E92" s="435">
        <v>11.85</v>
      </c>
      <c r="F92" s="835"/>
      <c r="G92" s="835"/>
      <c r="H92" s="44"/>
      <c r="I92" s="44"/>
      <c r="J92" s="44"/>
      <c r="K92" s="44"/>
      <c r="L92" s="44"/>
      <c r="M92" s="44"/>
      <c r="N92" s="44"/>
    </row>
    <row r="93" spans="1:14" x14ac:dyDescent="0.25">
      <c r="A93" s="4"/>
      <c r="B93" s="548"/>
      <c r="C93" s="45" t="s">
        <v>666</v>
      </c>
      <c r="D93" s="442">
        <v>20.6</v>
      </c>
      <c r="E93" s="435">
        <v>15.14</v>
      </c>
      <c r="F93" s="835"/>
      <c r="G93" s="835"/>
      <c r="H93" s="44"/>
      <c r="I93" s="44"/>
      <c r="J93" s="44"/>
      <c r="K93" s="44"/>
      <c r="L93" s="44"/>
      <c r="M93" s="44"/>
      <c r="N93" s="44"/>
    </row>
    <row r="94" spans="1:14" x14ac:dyDescent="0.25">
      <c r="A94" s="4"/>
      <c r="B94" s="548"/>
      <c r="C94" s="45" t="s">
        <v>689</v>
      </c>
      <c r="D94" s="442">
        <v>10.6</v>
      </c>
      <c r="E94" s="435">
        <v>21.61</v>
      </c>
      <c r="F94" s="835"/>
      <c r="G94" s="835"/>
      <c r="H94" s="44"/>
      <c r="I94" s="44"/>
      <c r="J94" s="44"/>
      <c r="K94" s="44"/>
      <c r="L94" s="44"/>
      <c r="M94" s="44"/>
      <c r="N94" s="44"/>
    </row>
    <row r="95" spans="1:14" x14ac:dyDescent="0.25">
      <c r="A95" s="4"/>
      <c r="B95" s="548"/>
      <c r="C95" s="45" t="s">
        <v>690</v>
      </c>
      <c r="D95" s="442">
        <v>13.7</v>
      </c>
      <c r="E95" s="435">
        <v>31.96</v>
      </c>
      <c r="F95" s="835"/>
      <c r="G95" s="835"/>
      <c r="H95" s="44"/>
      <c r="I95" s="44"/>
      <c r="J95" s="44"/>
      <c r="K95" s="44"/>
      <c r="L95" s="44"/>
      <c r="M95" s="44"/>
      <c r="N95" s="44"/>
    </row>
    <row r="96" spans="1:14" x14ac:dyDescent="0.25">
      <c r="A96" s="4"/>
      <c r="B96" s="548"/>
      <c r="C96" s="5" t="s">
        <v>86</v>
      </c>
      <c r="D96" s="442" t="s">
        <v>87</v>
      </c>
      <c r="E96" s="435"/>
      <c r="F96" s="835"/>
      <c r="G96" s="835"/>
      <c r="H96" s="44"/>
      <c r="I96" s="44"/>
      <c r="J96" s="44"/>
      <c r="K96" s="44"/>
      <c r="L96" s="44"/>
      <c r="M96" s="44"/>
      <c r="N96" s="44"/>
    </row>
    <row r="97" spans="1:14" x14ac:dyDescent="0.2">
      <c r="A97" s="4"/>
      <c r="B97" s="548" t="s">
        <v>123</v>
      </c>
      <c r="C97" s="5" t="s">
        <v>687</v>
      </c>
      <c r="D97" s="441">
        <v>39.700000000000003</v>
      </c>
      <c r="E97" s="435">
        <v>14.08</v>
      </c>
      <c r="F97" s="835"/>
      <c r="G97" s="835"/>
      <c r="H97" s="44"/>
      <c r="I97" s="44"/>
      <c r="J97" s="44"/>
      <c r="K97" s="44"/>
      <c r="L97" s="44"/>
      <c r="M97" s="44"/>
      <c r="N97" s="44"/>
    </row>
    <row r="98" spans="1:14" x14ac:dyDescent="0.25">
      <c r="A98" s="4"/>
      <c r="B98" s="548"/>
      <c r="C98" s="5" t="s">
        <v>179</v>
      </c>
      <c r="D98" s="442" t="s">
        <v>87</v>
      </c>
      <c r="E98" s="435"/>
      <c r="F98" s="835"/>
      <c r="G98" s="835"/>
      <c r="H98" s="44"/>
      <c r="I98" s="44"/>
      <c r="J98" s="44"/>
      <c r="K98" s="44"/>
      <c r="L98" s="44"/>
      <c r="M98" s="44"/>
      <c r="N98" s="44"/>
    </row>
    <row r="99" spans="1:14" x14ac:dyDescent="0.25">
      <c r="A99" s="4"/>
      <c r="B99" s="548"/>
      <c r="C99" s="45" t="s">
        <v>688</v>
      </c>
      <c r="D99" s="442">
        <v>2.7</v>
      </c>
      <c r="E99" s="435">
        <v>5.12</v>
      </c>
      <c r="F99" s="835"/>
      <c r="G99" s="835"/>
      <c r="H99" s="44"/>
      <c r="I99" s="44"/>
      <c r="J99" s="44"/>
      <c r="K99" s="44"/>
      <c r="L99" s="44"/>
      <c r="M99" s="44"/>
      <c r="N99" s="44"/>
    </row>
    <row r="100" spans="1:14" x14ac:dyDescent="0.25">
      <c r="A100" s="4"/>
      <c r="B100" s="548"/>
      <c r="C100" s="45" t="s">
        <v>666</v>
      </c>
      <c r="D100" s="442">
        <v>42</v>
      </c>
      <c r="E100" s="435">
        <v>8.8699999999999992</v>
      </c>
      <c r="F100" s="835"/>
      <c r="G100" s="835"/>
      <c r="H100" s="44"/>
      <c r="I100" s="44"/>
      <c r="J100" s="44"/>
      <c r="K100" s="44"/>
      <c r="L100" s="44"/>
      <c r="M100" s="44"/>
      <c r="N100" s="44"/>
    </row>
    <row r="101" spans="1:14" x14ac:dyDescent="0.25">
      <c r="A101" s="4"/>
      <c r="B101" s="548"/>
      <c r="C101" s="45" t="s">
        <v>689</v>
      </c>
      <c r="D101" s="442">
        <v>13.7</v>
      </c>
      <c r="E101" s="435">
        <v>9.25</v>
      </c>
      <c r="F101" s="835"/>
      <c r="G101" s="835"/>
      <c r="H101" s="44"/>
      <c r="I101" s="44"/>
      <c r="J101" s="44"/>
      <c r="K101" s="44"/>
      <c r="L101" s="44"/>
      <c r="M101" s="44"/>
      <c r="N101" s="44"/>
    </row>
    <row r="102" spans="1:14" x14ac:dyDescent="0.25">
      <c r="A102" s="4"/>
      <c r="B102" s="548"/>
      <c r="C102" s="45" t="s">
        <v>690</v>
      </c>
      <c r="D102" s="442">
        <v>9.6999999999999993</v>
      </c>
      <c r="E102" s="435">
        <v>10.07</v>
      </c>
      <c r="F102" s="835"/>
      <c r="G102" s="835"/>
      <c r="H102" s="44"/>
      <c r="I102" s="44"/>
      <c r="J102" s="44"/>
      <c r="K102" s="44"/>
      <c r="L102" s="44"/>
      <c r="M102" s="44"/>
      <c r="N102" s="44"/>
    </row>
    <row r="103" spans="1:14" x14ac:dyDescent="0.25">
      <c r="A103" s="4"/>
      <c r="B103" s="548"/>
      <c r="C103" s="5" t="s">
        <v>86</v>
      </c>
      <c r="D103" s="442" t="s">
        <v>87</v>
      </c>
      <c r="E103" s="435"/>
      <c r="F103" s="835"/>
      <c r="G103" s="835"/>
      <c r="H103" s="44"/>
      <c r="I103" s="44"/>
      <c r="J103" s="44"/>
      <c r="K103" s="420"/>
      <c r="L103" s="44"/>
      <c r="M103" s="44"/>
      <c r="N103" s="44"/>
    </row>
    <row r="104" spans="1:14" x14ac:dyDescent="0.2">
      <c r="A104" s="4"/>
      <c r="B104" s="548" t="s">
        <v>92</v>
      </c>
      <c r="C104" s="5" t="s">
        <v>687</v>
      </c>
      <c r="D104" s="441">
        <v>331.72</v>
      </c>
      <c r="E104" s="435">
        <v>13.4</v>
      </c>
      <c r="F104" s="835"/>
      <c r="G104" s="835"/>
      <c r="H104" s="44"/>
      <c r="I104" s="44"/>
      <c r="J104" s="44"/>
      <c r="K104" s="44"/>
      <c r="L104" s="44"/>
      <c r="M104" s="44"/>
      <c r="N104" s="44"/>
    </row>
    <row r="105" spans="1:14" x14ac:dyDescent="0.25">
      <c r="A105" s="4"/>
      <c r="B105" s="548"/>
      <c r="C105" s="5" t="s">
        <v>179</v>
      </c>
      <c r="D105" s="442" t="s">
        <v>87</v>
      </c>
      <c r="E105" s="435"/>
      <c r="F105" s="835"/>
      <c r="G105" s="835"/>
      <c r="H105" s="44"/>
      <c r="I105" s="44"/>
      <c r="J105" s="44"/>
      <c r="K105" s="44"/>
      <c r="L105" s="44"/>
      <c r="M105" s="44"/>
      <c r="N105" s="44"/>
    </row>
    <row r="106" spans="1:14" x14ac:dyDescent="0.25">
      <c r="A106" s="4"/>
      <c r="B106" s="854"/>
      <c r="C106" s="45" t="s">
        <v>688</v>
      </c>
      <c r="D106" s="442">
        <v>43.9</v>
      </c>
      <c r="E106" s="435">
        <v>45.6</v>
      </c>
      <c r="F106" s="835"/>
      <c r="G106" s="835"/>
      <c r="H106" s="44"/>
      <c r="I106" s="44"/>
      <c r="J106" s="44"/>
      <c r="K106" s="44"/>
      <c r="L106" s="44"/>
      <c r="M106" s="44"/>
      <c r="N106" s="44"/>
    </row>
    <row r="107" spans="1:14" x14ac:dyDescent="0.25">
      <c r="A107" s="4"/>
      <c r="B107" s="854"/>
      <c r="C107" s="45" t="s">
        <v>666</v>
      </c>
      <c r="D107" s="442">
        <v>22.6</v>
      </c>
      <c r="E107" s="435">
        <v>149.69</v>
      </c>
      <c r="F107" s="835"/>
      <c r="G107" s="835"/>
      <c r="H107" s="44"/>
      <c r="I107" s="44"/>
      <c r="J107" s="44"/>
      <c r="K107" s="44"/>
      <c r="L107" s="44"/>
      <c r="M107" s="44"/>
      <c r="N107" s="44"/>
    </row>
    <row r="108" spans="1:14" x14ac:dyDescent="0.25">
      <c r="A108" s="4"/>
      <c r="B108" s="854"/>
      <c r="C108" s="45" t="s">
        <v>689</v>
      </c>
      <c r="D108" s="442">
        <v>112</v>
      </c>
      <c r="E108" s="435">
        <v>24.77</v>
      </c>
      <c r="F108" s="835"/>
      <c r="G108" s="835"/>
      <c r="H108" s="44"/>
      <c r="I108" s="44"/>
      <c r="J108" s="44"/>
      <c r="K108" s="44"/>
      <c r="L108" s="44"/>
      <c r="M108" s="44"/>
      <c r="N108" s="44"/>
    </row>
    <row r="109" spans="1:14" x14ac:dyDescent="0.25">
      <c r="A109" s="4"/>
      <c r="B109" s="854"/>
      <c r="C109" s="45" t="s">
        <v>690</v>
      </c>
      <c r="D109" s="442">
        <v>50.9</v>
      </c>
      <c r="E109" s="435">
        <v>70.680000000000007</v>
      </c>
      <c r="F109" s="835"/>
      <c r="G109" s="835"/>
      <c r="H109" s="44"/>
      <c r="I109" s="44"/>
      <c r="J109" s="44"/>
      <c r="K109" s="44"/>
      <c r="L109" s="44"/>
      <c r="M109" s="44"/>
      <c r="N109" s="44"/>
    </row>
    <row r="110" spans="1:14" x14ac:dyDescent="0.25">
      <c r="A110" s="4"/>
      <c r="B110" s="854"/>
      <c r="C110" s="5" t="s">
        <v>86</v>
      </c>
      <c r="D110" s="442" t="s">
        <v>87</v>
      </c>
      <c r="E110" s="435"/>
      <c r="F110" s="835"/>
      <c r="G110" s="835"/>
      <c r="H110" s="44"/>
      <c r="I110" s="44"/>
      <c r="J110" s="44"/>
      <c r="K110" s="44"/>
      <c r="L110" s="44"/>
      <c r="M110" s="44"/>
      <c r="N110" s="44"/>
    </row>
    <row r="111" spans="1:14" s="416" customFormat="1" x14ac:dyDescent="0.25">
      <c r="B111" s="651"/>
      <c r="C111" s="855"/>
      <c r="D111" s="855"/>
      <c r="E111" s="855"/>
      <c r="F111" s="855"/>
      <c r="G111" s="856"/>
    </row>
    <row r="112" spans="1:14" x14ac:dyDescent="0.25">
      <c r="A112" s="4"/>
      <c r="B112" s="841" t="s">
        <v>655</v>
      </c>
      <c r="C112" s="842"/>
      <c r="D112" s="842"/>
      <c r="E112" s="842"/>
      <c r="F112" s="842"/>
      <c r="G112" s="843"/>
      <c r="H112" s="44"/>
      <c r="I112" s="44"/>
      <c r="J112" s="44"/>
      <c r="K112" s="44"/>
      <c r="L112" s="44"/>
      <c r="M112" s="44"/>
      <c r="N112" s="44"/>
    </row>
    <row r="113" spans="1:14" x14ac:dyDescent="0.25">
      <c r="A113" s="4"/>
      <c r="B113" s="587" t="s">
        <v>99</v>
      </c>
      <c r="C113" s="588"/>
      <c r="D113" s="588"/>
      <c r="E113" s="588"/>
      <c r="F113" s="588"/>
      <c r="G113" s="589"/>
      <c r="H113" s="44"/>
      <c r="I113" s="44"/>
      <c r="J113" s="44"/>
      <c r="K113" s="44"/>
      <c r="L113" s="44"/>
      <c r="M113" s="44"/>
      <c r="N113" s="44"/>
    </row>
    <row r="114" spans="1:14" x14ac:dyDescent="0.25">
      <c r="A114" s="4"/>
      <c r="B114" s="627"/>
      <c r="C114" s="628"/>
      <c r="D114" s="628"/>
      <c r="E114" s="628"/>
      <c r="F114" s="628"/>
      <c r="G114" s="629"/>
      <c r="H114" s="44"/>
      <c r="I114" s="44"/>
      <c r="J114" s="44"/>
      <c r="K114" s="44"/>
      <c r="L114" s="44"/>
      <c r="M114" s="44"/>
      <c r="N114" s="44"/>
    </row>
    <row r="115" spans="1:14" x14ac:dyDescent="0.25">
      <c r="A115" s="22"/>
      <c r="B115" s="12"/>
      <c r="C115" s="630"/>
      <c r="D115" s="630"/>
      <c r="E115" s="630"/>
      <c r="F115" s="630"/>
      <c r="G115" s="630"/>
      <c r="H115" s="44"/>
      <c r="I115" s="44"/>
      <c r="J115" s="22"/>
      <c r="K115" s="22"/>
      <c r="L115" s="22"/>
      <c r="M115" s="22"/>
      <c r="N115" s="22"/>
    </row>
    <row r="116" spans="1:14" x14ac:dyDescent="0.25">
      <c r="A116" s="161">
        <v>14</v>
      </c>
      <c r="B116" s="125" t="s">
        <v>100</v>
      </c>
      <c r="C116" s="596" t="s">
        <v>66</v>
      </c>
      <c r="D116" s="597"/>
      <c r="E116" s="597"/>
      <c r="F116" s="597"/>
      <c r="G116" s="598"/>
      <c r="H116" s="22"/>
      <c r="I116" s="22"/>
      <c r="J116" s="22"/>
      <c r="K116" s="22"/>
      <c r="L116" s="22"/>
      <c r="M116" s="22"/>
      <c r="N116" s="22"/>
    </row>
    <row r="117" spans="1:14" x14ac:dyDescent="0.25">
      <c r="A117" s="475"/>
      <c r="B117" s="22"/>
      <c r="C117" s="431"/>
      <c r="D117" s="431"/>
      <c r="E117" s="431"/>
      <c r="F117" s="431"/>
      <c r="G117" s="431"/>
      <c r="H117" s="22"/>
      <c r="I117" s="22"/>
      <c r="J117" s="22"/>
      <c r="K117" s="22"/>
      <c r="L117" s="22"/>
      <c r="M117" s="22"/>
      <c r="N117" s="22"/>
    </row>
    <row r="118" spans="1:14" x14ac:dyDescent="0.25">
      <c r="A118" s="22"/>
      <c r="B118" s="839" t="s">
        <v>669</v>
      </c>
      <c r="C118" s="840"/>
      <c r="D118" s="840"/>
      <c r="E118" s="840"/>
      <c r="F118" s="840"/>
      <c r="G118" s="840"/>
      <c r="H118" s="840"/>
      <c r="I118" s="22"/>
      <c r="J118" s="22"/>
      <c r="K118" s="22"/>
      <c r="L118" s="22"/>
      <c r="M118" s="22"/>
      <c r="N118" s="22"/>
    </row>
    <row r="119" spans="1:14" x14ac:dyDescent="0.25">
      <c r="A119" s="22"/>
      <c r="I119" s="22"/>
      <c r="J119" s="22"/>
      <c r="K119" s="22"/>
      <c r="L119" s="22"/>
      <c r="M119" s="22"/>
      <c r="N119" s="22"/>
    </row>
    <row r="120" spans="1:14" x14ac:dyDescent="0.25">
      <c r="A120" s="22"/>
      <c r="J120" s="22"/>
      <c r="K120" s="22"/>
      <c r="L120" s="22"/>
      <c r="M120" s="22"/>
      <c r="N120" s="22"/>
    </row>
  </sheetData>
  <mergeCells count="64">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D29:D32"/>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6:N76"/>
    <mergeCell ref="C63:E63"/>
    <mergeCell ref="B69:B70"/>
    <mergeCell ref="C69:C70"/>
    <mergeCell ref="D69:D70"/>
    <mergeCell ref="E69:E70"/>
    <mergeCell ref="F69:H69"/>
    <mergeCell ref="I69:K69"/>
    <mergeCell ref="L69:N69"/>
    <mergeCell ref="B73:N73"/>
    <mergeCell ref="B74:N74"/>
    <mergeCell ref="B75:N75"/>
    <mergeCell ref="B77:N77"/>
    <mergeCell ref="B78:N78"/>
    <mergeCell ref="B80:G80"/>
    <mergeCell ref="B83:B89"/>
    <mergeCell ref="F83:F110"/>
    <mergeCell ref="G83:G110"/>
    <mergeCell ref="B90:B96"/>
    <mergeCell ref="B97:B103"/>
    <mergeCell ref="B104:B110"/>
    <mergeCell ref="B118:H118"/>
    <mergeCell ref="B111:G111"/>
    <mergeCell ref="B112:G112"/>
    <mergeCell ref="B113:G113"/>
    <mergeCell ref="B114:G114"/>
    <mergeCell ref="C115:G115"/>
    <mergeCell ref="C116:G1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119"/>
  <sheetViews>
    <sheetView topLeftCell="A79" workbookViewId="0">
      <selection activeCell="F57" sqref="F57"/>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72" t="s">
        <v>691</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6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64"/>
      <c r="E7" s="12"/>
      <c r="F7" s="12"/>
      <c r="G7" s="12"/>
      <c r="H7" s="12"/>
      <c r="I7" s="12"/>
      <c r="J7" s="12"/>
      <c r="K7" s="12"/>
      <c r="L7" s="12"/>
      <c r="M7" s="12"/>
      <c r="N7" s="12"/>
    </row>
    <row r="8" spans="1:25" ht="21" customHeight="1" x14ac:dyDescent="0.25">
      <c r="A8" s="161">
        <v>2</v>
      </c>
      <c r="B8" s="10" t="s">
        <v>7</v>
      </c>
      <c r="C8" s="404" t="s">
        <v>692</v>
      </c>
      <c r="D8" s="46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6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64"/>
      <c r="E13" s="22"/>
      <c r="F13" s="22"/>
      <c r="G13" s="22"/>
      <c r="H13" s="22"/>
      <c r="I13" s="22"/>
      <c r="J13" s="22"/>
      <c r="K13" s="22"/>
      <c r="L13" s="22"/>
      <c r="M13" s="22"/>
      <c r="N13" s="22"/>
    </row>
    <row r="14" spans="1:25" ht="30.6" customHeight="1" x14ac:dyDescent="0.25">
      <c r="A14" s="161">
        <v>4</v>
      </c>
      <c r="B14" s="5" t="s">
        <v>103</v>
      </c>
      <c r="C14" s="472" t="s">
        <v>516</v>
      </c>
      <c r="D14" s="464"/>
      <c r="E14" s="22"/>
      <c r="F14" s="22"/>
      <c r="G14" s="22"/>
      <c r="H14" s="22"/>
      <c r="I14" s="22"/>
      <c r="J14" s="22"/>
      <c r="K14" s="22"/>
      <c r="L14" s="22"/>
      <c r="M14" s="22"/>
      <c r="N14" s="22"/>
    </row>
    <row r="15" spans="1:25" ht="14.45" customHeight="1" x14ac:dyDescent="0.25">
      <c r="A15" s="161"/>
      <c r="B15" s="627" t="s">
        <v>127</v>
      </c>
      <c r="C15" s="644"/>
      <c r="D15" s="464"/>
      <c r="E15" s="22"/>
      <c r="F15" s="12"/>
      <c r="G15" s="22"/>
      <c r="H15" s="22"/>
      <c r="I15" s="22"/>
      <c r="J15" s="22"/>
      <c r="K15" s="22"/>
      <c r="L15" s="22"/>
      <c r="M15" s="22"/>
      <c r="N15" s="22"/>
    </row>
    <row r="16" spans="1:25" x14ac:dyDescent="0.25">
      <c r="A16" s="161"/>
      <c r="B16" s="22"/>
      <c r="C16" s="12"/>
      <c r="D16" s="46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65" t="s">
        <v>14</v>
      </c>
      <c r="C18" s="822" t="s">
        <v>15</v>
      </c>
      <c r="D18" s="822"/>
      <c r="E18" s="822"/>
      <c r="F18" s="474"/>
      <c r="G18" s="15"/>
      <c r="H18" s="15"/>
      <c r="I18" s="15"/>
      <c r="J18" s="15"/>
      <c r="K18" s="15"/>
      <c r="L18" s="15"/>
      <c r="M18" s="15"/>
      <c r="N18" s="15"/>
    </row>
    <row r="19" spans="1:14" ht="25.5" x14ac:dyDescent="0.25">
      <c r="A19" s="161"/>
      <c r="B19" s="465" t="s">
        <v>642</v>
      </c>
      <c r="C19" s="590" t="s">
        <v>15</v>
      </c>
      <c r="D19" s="590"/>
      <c r="E19" s="590"/>
      <c r="F19" s="474"/>
      <c r="G19" s="15"/>
      <c r="I19" s="15"/>
      <c r="J19" s="15"/>
      <c r="K19" s="15"/>
      <c r="L19" s="15"/>
      <c r="M19" s="15"/>
      <c r="N19" s="15"/>
    </row>
    <row r="20" spans="1:14" x14ac:dyDescent="0.25">
      <c r="A20" s="161"/>
      <c r="B20" s="465" t="s">
        <v>151</v>
      </c>
      <c r="C20" s="590" t="s">
        <v>15</v>
      </c>
      <c r="D20" s="590"/>
      <c r="E20" s="590"/>
      <c r="F20" s="474"/>
      <c r="G20" s="15"/>
      <c r="H20" s="15"/>
      <c r="I20" s="15"/>
      <c r="J20" s="15"/>
      <c r="K20" s="15"/>
      <c r="L20" s="15"/>
      <c r="M20" s="15"/>
      <c r="N20" s="15"/>
    </row>
    <row r="21" spans="1:14" x14ac:dyDescent="0.25">
      <c r="A21" s="161"/>
      <c r="B21" s="465" t="s">
        <v>152</v>
      </c>
      <c r="C21" s="590" t="s">
        <v>427</v>
      </c>
      <c r="D21" s="590"/>
      <c r="E21" s="590"/>
      <c r="F21" s="474"/>
      <c r="G21" s="15"/>
      <c r="H21" s="15"/>
      <c r="I21" s="15"/>
      <c r="J21" s="15"/>
      <c r="K21" s="15"/>
      <c r="L21" s="15"/>
      <c r="M21" s="15"/>
      <c r="N21" s="15"/>
    </row>
    <row r="22" spans="1:14" x14ac:dyDescent="0.25">
      <c r="A22" s="161"/>
      <c r="B22" s="405" t="s">
        <v>153</v>
      </c>
      <c r="C22" s="823" t="s">
        <v>159</v>
      </c>
      <c r="D22" s="823"/>
      <c r="E22" s="823"/>
      <c r="F22" s="474"/>
      <c r="G22" s="15"/>
      <c r="H22" s="15"/>
      <c r="I22" s="15"/>
      <c r="J22" s="15"/>
      <c r="K22" s="15"/>
      <c r="L22" s="15"/>
      <c r="M22" s="15"/>
      <c r="N22" s="15"/>
    </row>
    <row r="23" spans="1:14" x14ac:dyDescent="0.25">
      <c r="A23" s="161"/>
      <c r="B23" s="836" t="s">
        <v>550</v>
      </c>
      <c r="C23" s="836"/>
      <c r="D23" s="836"/>
      <c r="E23" s="836"/>
      <c r="F23" s="474"/>
      <c r="G23" s="15"/>
      <c r="H23" s="15"/>
      <c r="I23" s="15"/>
      <c r="J23" s="15"/>
      <c r="K23" s="15"/>
      <c r="L23" s="15"/>
      <c r="M23" s="15"/>
      <c r="N23" s="15"/>
    </row>
    <row r="24" spans="1:14" x14ac:dyDescent="0.25">
      <c r="A24" s="161"/>
      <c r="C24" s="15"/>
      <c r="D24" s="15"/>
      <c r="E24" s="15"/>
      <c r="F24" s="474"/>
      <c r="G24" s="15"/>
      <c r="H24" s="15"/>
      <c r="I24" s="15"/>
      <c r="J24" s="15"/>
      <c r="K24" s="15"/>
      <c r="L24" s="15"/>
      <c r="M24" s="15"/>
      <c r="N24" s="15"/>
    </row>
    <row r="25" spans="1:14" x14ac:dyDescent="0.25">
      <c r="A25" s="161"/>
      <c r="B25" s="474"/>
      <c r="C25" s="474"/>
      <c r="D25" s="474"/>
      <c r="E25" s="474"/>
      <c r="F25" s="474"/>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74"/>
      <c r="G27" s="22"/>
      <c r="H27" s="22"/>
      <c r="I27" s="22"/>
      <c r="J27" s="22"/>
      <c r="K27" s="22"/>
      <c r="L27" s="22"/>
      <c r="M27" s="22"/>
      <c r="N27" s="22"/>
    </row>
    <row r="28" spans="1:14" x14ac:dyDescent="0.25">
      <c r="A28" s="161"/>
      <c r="B28" s="469" t="s">
        <v>23</v>
      </c>
      <c r="C28" s="468" t="s">
        <v>428</v>
      </c>
      <c r="D28" s="468" t="s">
        <v>187</v>
      </c>
      <c r="E28" s="468" t="s">
        <v>154</v>
      </c>
      <c r="F28" s="474"/>
      <c r="G28" s="22"/>
      <c r="H28" s="22"/>
      <c r="I28" s="22"/>
      <c r="J28" s="22"/>
      <c r="K28" s="22"/>
      <c r="L28" s="22"/>
      <c r="M28" s="22"/>
      <c r="N28" s="22"/>
    </row>
    <row r="29" spans="1:14" x14ac:dyDescent="0.25">
      <c r="A29" s="161"/>
      <c r="B29" s="463" t="s">
        <v>26</v>
      </c>
      <c r="C29" s="45">
        <v>2596.63</v>
      </c>
      <c r="D29" s="580" t="s">
        <v>429</v>
      </c>
      <c r="E29" s="580" t="s">
        <v>188</v>
      </c>
      <c r="F29" s="474"/>
      <c r="G29" s="22"/>
      <c r="H29" s="22"/>
      <c r="I29" s="22"/>
      <c r="J29" s="22"/>
      <c r="K29" s="22"/>
      <c r="L29" s="22"/>
      <c r="M29" s="22"/>
      <c r="N29" s="22"/>
    </row>
    <row r="30" spans="1:14" x14ac:dyDescent="0.25">
      <c r="A30" s="161"/>
      <c r="B30" s="463" t="s">
        <v>27</v>
      </c>
      <c r="C30" s="45">
        <v>36.5</v>
      </c>
      <c r="D30" s="824"/>
      <c r="E30" s="824"/>
      <c r="F30" s="474"/>
      <c r="G30" s="22"/>
      <c r="H30" s="22"/>
      <c r="I30" s="22"/>
      <c r="J30" s="22"/>
      <c r="K30" s="22"/>
      <c r="L30" s="22"/>
      <c r="M30" s="22"/>
      <c r="N30" s="22"/>
    </row>
    <row r="31" spans="1:14" x14ac:dyDescent="0.25">
      <c r="A31" s="161"/>
      <c r="B31" s="463" t="s">
        <v>28</v>
      </c>
      <c r="C31" s="45">
        <v>760.4</v>
      </c>
      <c r="D31" s="824"/>
      <c r="E31" s="824"/>
      <c r="F31" s="474"/>
      <c r="G31" s="22"/>
      <c r="H31" s="22"/>
      <c r="I31" s="22"/>
      <c r="J31" s="22"/>
      <c r="K31" s="22"/>
      <c r="L31" s="22"/>
      <c r="M31" s="22"/>
      <c r="N31" s="22"/>
    </row>
    <row r="32" spans="1:14" x14ac:dyDescent="0.25">
      <c r="A32" s="161"/>
      <c r="B32" s="463" t="s">
        <v>29</v>
      </c>
      <c r="C32" s="45">
        <v>627.66999999999996</v>
      </c>
      <c r="D32" s="825"/>
      <c r="E32" s="825"/>
      <c r="F32" s="474"/>
      <c r="G32" s="22"/>
      <c r="H32" s="22"/>
      <c r="I32" s="22"/>
      <c r="J32" s="22"/>
      <c r="K32" s="22"/>
      <c r="L32" s="22"/>
      <c r="M32" s="22"/>
      <c r="N32" s="22"/>
    </row>
    <row r="33" spans="1:14" x14ac:dyDescent="0.25">
      <c r="A33" s="161"/>
      <c r="B33" s="627" t="s">
        <v>643</v>
      </c>
      <c r="C33" s="628"/>
      <c r="D33" s="628"/>
      <c r="E33" s="629"/>
      <c r="F33" s="474"/>
      <c r="G33" s="22"/>
      <c r="H33" s="22"/>
      <c r="I33" s="22"/>
      <c r="J33" s="22"/>
      <c r="K33" s="22"/>
      <c r="L33" s="22"/>
      <c r="M33" s="22"/>
      <c r="N33" s="22"/>
    </row>
    <row r="34" spans="1:14" x14ac:dyDescent="0.25">
      <c r="A34" s="161"/>
      <c r="B34" s="15"/>
      <c r="C34" s="474"/>
      <c r="D34" s="474"/>
      <c r="E34" s="474"/>
      <c r="F34" s="474"/>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69" t="s">
        <v>155</v>
      </c>
      <c r="C36" s="497" t="s">
        <v>33</v>
      </c>
      <c r="D36" s="15"/>
      <c r="E36" s="15"/>
      <c r="F36" s="15"/>
      <c r="G36" s="22"/>
      <c r="H36" s="22"/>
      <c r="I36" s="22"/>
      <c r="J36" s="22"/>
      <c r="K36" s="22"/>
      <c r="L36" s="22"/>
      <c r="M36" s="22"/>
      <c r="N36" s="22"/>
    </row>
    <row r="37" spans="1:14" x14ac:dyDescent="0.25">
      <c r="A37" s="161"/>
      <c r="B37" s="469" t="s">
        <v>157</v>
      </c>
      <c r="C37" s="473" t="s">
        <v>427</v>
      </c>
      <c r="D37" s="15"/>
      <c r="E37" s="15"/>
      <c r="F37" s="15"/>
      <c r="G37" s="22"/>
      <c r="H37" s="22"/>
      <c r="I37" s="22"/>
      <c r="J37" s="22"/>
      <c r="K37" s="22"/>
      <c r="L37" s="22"/>
      <c r="M37" s="22"/>
      <c r="N37" s="22"/>
    </row>
    <row r="38" spans="1:14" x14ac:dyDescent="0.25">
      <c r="A38" s="161"/>
      <c r="B38" s="470" t="s">
        <v>158</v>
      </c>
      <c r="C38" s="471"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74"/>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69" t="s">
        <v>160</v>
      </c>
      <c r="C43" s="577" t="s">
        <v>129</v>
      </c>
      <c r="D43" s="578"/>
      <c r="E43" s="579"/>
      <c r="F43" s="15"/>
      <c r="G43" s="22"/>
      <c r="H43" s="22"/>
      <c r="I43" s="22"/>
      <c r="J43" s="22"/>
      <c r="K43" s="22"/>
      <c r="L43" s="22"/>
      <c r="M43" s="22"/>
      <c r="N43" s="22"/>
    </row>
    <row r="44" spans="1:14" x14ac:dyDescent="0.25">
      <c r="A44" s="161"/>
      <c r="B44" s="469" t="s">
        <v>157</v>
      </c>
      <c r="C44" s="577" t="s">
        <v>427</v>
      </c>
      <c r="D44" s="578"/>
      <c r="E44" s="579"/>
      <c r="F44" s="15"/>
      <c r="G44" s="22"/>
      <c r="H44" s="22"/>
      <c r="I44" s="22"/>
      <c r="J44" s="22"/>
      <c r="K44" s="22"/>
      <c r="L44" s="22"/>
      <c r="M44" s="22"/>
      <c r="N44" s="22"/>
    </row>
    <row r="45" spans="1:14" x14ac:dyDescent="0.25">
      <c r="A45" s="161"/>
      <c r="B45" s="469"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6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508" t="s">
        <v>37</v>
      </c>
      <c r="C49" s="162" t="s">
        <v>38</v>
      </c>
      <c r="D49" s="138" t="s">
        <v>39</v>
      </c>
      <c r="E49" s="162" t="s">
        <v>379</v>
      </c>
      <c r="F49" s="22"/>
      <c r="G49" s="22"/>
      <c r="H49" s="22"/>
      <c r="I49" s="22"/>
      <c r="J49" s="22"/>
      <c r="K49" s="22"/>
      <c r="L49" s="22"/>
      <c r="M49" s="22"/>
    </row>
    <row r="50" spans="1:14" ht="38.25" x14ac:dyDescent="0.25">
      <c r="A50" s="26"/>
      <c r="B50" s="127" t="s">
        <v>693</v>
      </c>
      <c r="C50" s="127" t="s">
        <v>694</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672</v>
      </c>
      <c r="C52" s="827"/>
      <c r="D52" s="827"/>
      <c r="E52" s="828"/>
      <c r="F52" s="474"/>
      <c r="G52" s="474"/>
      <c r="H52" s="474"/>
      <c r="I52" s="22"/>
      <c r="J52" s="22"/>
      <c r="K52" s="22"/>
      <c r="L52" s="22"/>
      <c r="M52" s="22"/>
    </row>
    <row r="53" spans="1:14" x14ac:dyDescent="0.25">
      <c r="A53" s="408"/>
      <c r="B53" s="423"/>
      <c r="C53" s="509"/>
      <c r="D53" s="509"/>
      <c r="E53" s="509"/>
      <c r="F53" s="474"/>
      <c r="G53" s="474"/>
      <c r="H53" s="474"/>
      <c r="I53" s="474"/>
      <c r="J53" s="22"/>
      <c r="K53" s="22"/>
      <c r="L53" s="22"/>
      <c r="M53" s="22"/>
      <c r="N53" s="22"/>
    </row>
    <row r="54" spans="1:14" x14ac:dyDescent="0.25">
      <c r="A54" s="406">
        <v>10</v>
      </c>
      <c r="B54" s="547" t="s">
        <v>382</v>
      </c>
      <c r="C54" s="564"/>
      <c r="D54" s="564"/>
      <c r="E54" s="564"/>
      <c r="F54" s="474"/>
      <c r="G54" s="474"/>
      <c r="H54" s="474"/>
      <c r="I54" s="22"/>
      <c r="J54" s="22"/>
      <c r="K54" s="22"/>
      <c r="L54" s="22"/>
      <c r="M54" s="22"/>
    </row>
    <row r="55" spans="1:14" x14ac:dyDescent="0.25">
      <c r="A55" s="26"/>
      <c r="B55" s="669" t="s">
        <v>45</v>
      </c>
      <c r="C55" s="847" t="s">
        <v>695</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672</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74"/>
      <c r="C64" s="474"/>
      <c r="D64" s="474"/>
      <c r="E64" s="474"/>
      <c r="F64" s="474"/>
      <c r="G64" s="474"/>
      <c r="H64" s="35"/>
      <c r="I64" s="35"/>
      <c r="J64" s="474"/>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69" t="s">
        <v>52</v>
      </c>
      <c r="C67" s="463" t="s">
        <v>617</v>
      </c>
      <c r="D67" s="474"/>
      <c r="E67" s="474"/>
      <c r="F67" s="35"/>
      <c r="G67" s="35"/>
      <c r="H67" s="474"/>
      <c r="I67" s="474"/>
      <c r="J67" s="474"/>
      <c r="K67" s="474"/>
      <c r="L67" s="474"/>
      <c r="M67" s="474"/>
      <c r="N67" s="474"/>
    </row>
    <row r="68" spans="1:14" x14ac:dyDescent="0.25">
      <c r="A68" s="161"/>
      <c r="B68" s="474"/>
      <c r="C68" s="474"/>
      <c r="D68" s="474"/>
      <c r="E68" s="474"/>
      <c r="F68" s="474"/>
      <c r="G68" s="474"/>
      <c r="H68" s="474"/>
      <c r="I68" s="474"/>
      <c r="J68" s="474"/>
      <c r="K68" s="474"/>
      <c r="L68" s="474"/>
      <c r="M68" s="474"/>
      <c r="N68" s="474"/>
    </row>
    <row r="69" spans="1:14" x14ac:dyDescent="0.25">
      <c r="A69" s="161"/>
      <c r="B69" s="564" t="s">
        <v>54</v>
      </c>
      <c r="C69" s="565" t="s">
        <v>676</v>
      </c>
      <c r="D69" s="565" t="s">
        <v>722</v>
      </c>
      <c r="E69" s="569" t="s">
        <v>723</v>
      </c>
      <c r="F69" s="571" t="s">
        <v>169</v>
      </c>
      <c r="G69" s="572"/>
      <c r="H69" s="573"/>
      <c r="I69" s="563" t="s">
        <v>170</v>
      </c>
      <c r="J69" s="563"/>
      <c r="K69" s="563"/>
      <c r="L69" s="563" t="s">
        <v>171</v>
      </c>
      <c r="M69" s="563"/>
      <c r="N69" s="563"/>
    </row>
    <row r="70" spans="1:14" ht="38.25" x14ac:dyDescent="0.25">
      <c r="A70" s="4"/>
      <c r="B70" s="564"/>
      <c r="C70" s="566"/>
      <c r="D70" s="566"/>
      <c r="E70" s="570"/>
      <c r="F70" s="469" t="s">
        <v>61</v>
      </c>
      <c r="G70" s="469" t="s">
        <v>62</v>
      </c>
      <c r="H70" s="469" t="s">
        <v>63</v>
      </c>
      <c r="I70" s="469" t="s">
        <v>64</v>
      </c>
      <c r="J70" s="469" t="s">
        <v>62</v>
      </c>
      <c r="K70" s="469" t="s">
        <v>63</v>
      </c>
      <c r="L70" s="469" t="s">
        <v>64</v>
      </c>
      <c r="M70" s="469" t="s">
        <v>62</v>
      </c>
      <c r="N70" s="469" t="s">
        <v>63</v>
      </c>
    </row>
    <row r="71" spans="1:14" x14ac:dyDescent="0.25">
      <c r="A71" s="4"/>
      <c r="B71" s="469" t="s">
        <v>559</v>
      </c>
      <c r="C71" s="36">
        <v>30</v>
      </c>
      <c r="D71" s="40">
        <v>28</v>
      </c>
      <c r="E71" s="40">
        <v>28.05</v>
      </c>
      <c r="F71" s="40">
        <v>27.5</v>
      </c>
      <c r="G71" s="40">
        <v>36</v>
      </c>
      <c r="H71" s="40">
        <v>26.5</v>
      </c>
      <c r="I71" s="36" t="s">
        <v>66</v>
      </c>
      <c r="J71" s="36" t="s">
        <v>66</v>
      </c>
      <c r="K71" s="36" t="s">
        <v>66</v>
      </c>
      <c r="L71" s="36" t="s">
        <v>66</v>
      </c>
      <c r="M71" s="36" t="s">
        <v>66</v>
      </c>
      <c r="N71" s="36" t="s">
        <v>66</v>
      </c>
    </row>
    <row r="72" spans="1:14" ht="25.5" x14ac:dyDescent="0.25">
      <c r="A72" s="4"/>
      <c r="B72" s="469" t="s">
        <v>560</v>
      </c>
      <c r="C72" s="36">
        <v>8659.1</v>
      </c>
      <c r="D72" s="36">
        <v>8111.6</v>
      </c>
      <c r="E72" s="36">
        <v>8412.7999999999993</v>
      </c>
      <c r="F72" s="40">
        <v>9173.75</v>
      </c>
      <c r="G72" s="40">
        <v>8699.4</v>
      </c>
      <c r="H72" s="40">
        <v>8128.75</v>
      </c>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465</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74"/>
      <c r="D80" s="474"/>
      <c r="E80" s="474"/>
      <c r="F80" s="474"/>
      <c r="G80" s="474"/>
      <c r="H80" s="474"/>
      <c r="I80" s="474"/>
      <c r="J80" s="474"/>
      <c r="K80" s="474"/>
      <c r="L80" s="474"/>
      <c r="M80" s="474"/>
      <c r="N80" s="474"/>
    </row>
    <row r="81" spans="1:14" ht="102" x14ac:dyDescent="0.25">
      <c r="A81" s="4"/>
      <c r="B81" s="466" t="s">
        <v>74</v>
      </c>
      <c r="C81" s="468" t="s">
        <v>75</v>
      </c>
      <c r="D81" s="468" t="s">
        <v>175</v>
      </c>
      <c r="E81" s="468" t="s">
        <v>445</v>
      </c>
      <c r="F81" s="468" t="s">
        <v>176</v>
      </c>
      <c r="G81" s="468" t="s">
        <v>177</v>
      </c>
      <c r="H81" s="15"/>
      <c r="I81" s="15"/>
      <c r="J81" s="15"/>
      <c r="K81" s="15"/>
      <c r="L81" s="15"/>
      <c r="M81" s="15"/>
      <c r="N81" s="15"/>
    </row>
    <row r="82" spans="1:14" x14ac:dyDescent="0.2">
      <c r="A82" s="4"/>
      <c r="B82" s="548" t="s">
        <v>80</v>
      </c>
      <c r="C82" s="5" t="s">
        <v>696</v>
      </c>
      <c r="D82" s="441">
        <v>13.54</v>
      </c>
      <c r="E82" s="435">
        <v>0.48</v>
      </c>
      <c r="F82" s="834" t="s">
        <v>447</v>
      </c>
      <c r="G82" s="834" t="s">
        <v>178</v>
      </c>
      <c r="H82" s="44"/>
      <c r="I82" s="44"/>
      <c r="J82" s="44"/>
      <c r="K82" s="44"/>
      <c r="L82" s="44"/>
      <c r="M82" s="44"/>
      <c r="N82" s="44"/>
    </row>
    <row r="83" spans="1:14" x14ac:dyDescent="0.25">
      <c r="A83" s="4"/>
      <c r="B83" s="548"/>
      <c r="C83" s="5" t="s">
        <v>179</v>
      </c>
      <c r="D83" s="442" t="s">
        <v>87</v>
      </c>
      <c r="E83" s="435"/>
      <c r="F83" s="835"/>
      <c r="G83" s="835"/>
      <c r="H83" s="44"/>
      <c r="I83" s="44"/>
      <c r="J83" s="44"/>
      <c r="K83" s="44"/>
      <c r="L83" s="44"/>
      <c r="M83" s="44"/>
      <c r="N83" s="44"/>
    </row>
    <row r="84" spans="1:14" x14ac:dyDescent="0.25">
      <c r="A84" s="4"/>
      <c r="B84" s="548"/>
      <c r="C84" s="45" t="s">
        <v>697</v>
      </c>
      <c r="D84" s="442">
        <v>1.4</v>
      </c>
      <c r="E84" s="435">
        <v>5.74</v>
      </c>
      <c r="F84" s="835"/>
      <c r="G84" s="835"/>
      <c r="H84" s="44"/>
      <c r="I84" s="44"/>
      <c r="J84" s="44"/>
      <c r="K84" s="44"/>
      <c r="L84" s="44"/>
      <c r="M84" s="44"/>
      <c r="N84" s="44"/>
    </row>
    <row r="85" spans="1:14" x14ac:dyDescent="0.25">
      <c r="A85" s="4"/>
      <c r="B85" s="548"/>
      <c r="C85" s="45" t="s">
        <v>698</v>
      </c>
      <c r="D85" s="442">
        <v>9.6</v>
      </c>
      <c r="E85" s="435">
        <v>17.18</v>
      </c>
      <c r="F85" s="835"/>
      <c r="G85" s="835"/>
      <c r="H85" s="44"/>
      <c r="I85" s="44"/>
      <c r="J85" s="44"/>
      <c r="K85" s="44"/>
      <c r="L85" s="44"/>
      <c r="M85" s="44"/>
      <c r="N85" s="44"/>
    </row>
    <row r="86" spans="1:14" x14ac:dyDescent="0.25">
      <c r="A86" s="4"/>
      <c r="B86" s="548"/>
      <c r="C86" s="45" t="s">
        <v>666</v>
      </c>
      <c r="D86" s="442">
        <v>22.2</v>
      </c>
      <c r="E86" s="435">
        <v>25.15</v>
      </c>
      <c r="F86" s="835"/>
      <c r="G86" s="835"/>
      <c r="H86" s="44"/>
      <c r="I86" s="44"/>
      <c r="J86" s="44"/>
      <c r="K86" s="44"/>
      <c r="L86" s="44"/>
      <c r="M86" s="44"/>
      <c r="N86" s="44"/>
    </row>
    <row r="87" spans="1:14" x14ac:dyDescent="0.25">
      <c r="A87" s="4"/>
      <c r="B87" s="548"/>
      <c r="C87" s="45" t="s">
        <v>690</v>
      </c>
      <c r="D87" s="442">
        <v>12.8</v>
      </c>
      <c r="E87" s="435">
        <v>7.12</v>
      </c>
      <c r="F87" s="835"/>
      <c r="G87" s="835"/>
      <c r="H87" s="44"/>
      <c r="I87" s="44"/>
      <c r="J87" s="44"/>
      <c r="K87" s="44"/>
      <c r="L87" s="44"/>
      <c r="M87" s="44"/>
      <c r="N87" s="44"/>
    </row>
    <row r="88" spans="1:14" x14ac:dyDescent="0.25">
      <c r="A88" s="4"/>
      <c r="B88" s="548"/>
      <c r="C88" s="5" t="s">
        <v>86</v>
      </c>
      <c r="D88" s="442" t="s">
        <v>87</v>
      </c>
      <c r="E88" s="435"/>
      <c r="F88" s="835"/>
      <c r="G88" s="835"/>
      <c r="H88" s="44"/>
      <c r="I88" s="44"/>
      <c r="J88" s="44"/>
      <c r="K88" s="44"/>
      <c r="L88" s="44"/>
      <c r="M88" s="44"/>
      <c r="N88" s="44"/>
    </row>
    <row r="89" spans="1:14" x14ac:dyDescent="0.2">
      <c r="A89" s="4"/>
      <c r="B89" s="548" t="s">
        <v>88</v>
      </c>
      <c r="C89" s="5" t="s">
        <v>696</v>
      </c>
      <c r="D89" s="443">
        <v>1.85</v>
      </c>
      <c r="E89" s="435">
        <v>57.29</v>
      </c>
      <c r="F89" s="835"/>
      <c r="G89" s="835"/>
      <c r="H89" s="44"/>
      <c r="I89" s="44"/>
      <c r="J89" s="44"/>
      <c r="K89" s="44"/>
      <c r="L89" s="44"/>
      <c r="M89" s="44"/>
      <c r="N89" s="44"/>
    </row>
    <row r="90" spans="1:14" x14ac:dyDescent="0.25">
      <c r="A90" s="4"/>
      <c r="B90" s="548"/>
      <c r="C90" s="5" t="s">
        <v>179</v>
      </c>
      <c r="D90" s="442" t="s">
        <v>87</v>
      </c>
      <c r="E90" s="435"/>
      <c r="F90" s="835"/>
      <c r="G90" s="835"/>
      <c r="H90" s="44"/>
      <c r="I90" s="44"/>
      <c r="J90" s="44"/>
      <c r="K90" s="44"/>
      <c r="L90" s="44"/>
      <c r="M90" s="44"/>
      <c r="N90" s="44"/>
    </row>
    <row r="91" spans="1:14" x14ac:dyDescent="0.25">
      <c r="A91" s="4"/>
      <c r="B91" s="548"/>
      <c r="C91" s="45" t="s">
        <v>697</v>
      </c>
      <c r="D91" s="442">
        <v>267.10000000000002</v>
      </c>
      <c r="E91" s="435">
        <v>67.17</v>
      </c>
      <c r="F91" s="835"/>
      <c r="G91" s="835"/>
      <c r="H91" s="44"/>
      <c r="I91" s="44"/>
      <c r="J91" s="44"/>
      <c r="K91" s="44"/>
      <c r="L91" s="44"/>
      <c r="M91" s="44"/>
      <c r="N91" s="44"/>
    </row>
    <row r="92" spans="1:14" x14ac:dyDescent="0.25">
      <c r="A92" s="4"/>
      <c r="B92" s="548"/>
      <c r="C92" s="45" t="s">
        <v>698</v>
      </c>
      <c r="D92" s="442">
        <v>16.2</v>
      </c>
      <c r="E92" s="435">
        <v>11.85</v>
      </c>
      <c r="F92" s="835"/>
      <c r="G92" s="835"/>
      <c r="H92" s="44"/>
      <c r="I92" s="44"/>
      <c r="J92" s="44"/>
      <c r="K92" s="44"/>
      <c r="L92" s="44"/>
      <c r="M92" s="44"/>
      <c r="N92" s="44"/>
    </row>
    <row r="93" spans="1:14" x14ac:dyDescent="0.25">
      <c r="A93" s="4"/>
      <c r="B93" s="548"/>
      <c r="C93" s="45" t="s">
        <v>666</v>
      </c>
      <c r="D93" s="442">
        <v>10.6</v>
      </c>
      <c r="E93" s="435">
        <v>15.14</v>
      </c>
      <c r="F93" s="835"/>
      <c r="G93" s="835"/>
      <c r="H93" s="44"/>
      <c r="I93" s="44"/>
      <c r="J93" s="44"/>
      <c r="K93" s="44"/>
      <c r="L93" s="44"/>
      <c r="M93" s="44"/>
      <c r="N93" s="44"/>
    </row>
    <row r="94" spans="1:14" x14ac:dyDescent="0.25">
      <c r="A94" s="4"/>
      <c r="B94" s="548"/>
      <c r="C94" s="45" t="s">
        <v>690</v>
      </c>
      <c r="D94" s="442">
        <v>13.7</v>
      </c>
      <c r="E94" s="435">
        <v>31.96</v>
      </c>
      <c r="F94" s="835"/>
      <c r="G94" s="835"/>
      <c r="H94" s="44"/>
      <c r="I94" s="44"/>
      <c r="J94" s="44"/>
      <c r="K94" s="44"/>
      <c r="L94" s="44"/>
      <c r="M94" s="44"/>
      <c r="N94" s="44"/>
    </row>
    <row r="95" spans="1:14" x14ac:dyDescent="0.25">
      <c r="A95" s="4"/>
      <c r="B95" s="548"/>
      <c r="C95" s="5" t="s">
        <v>86</v>
      </c>
      <c r="D95" s="442" t="s">
        <v>87</v>
      </c>
      <c r="E95" s="435"/>
      <c r="F95" s="835"/>
      <c r="G95" s="835"/>
      <c r="H95" s="44"/>
      <c r="I95" s="44"/>
      <c r="J95" s="44"/>
      <c r="K95" s="44"/>
      <c r="L95" s="44"/>
      <c r="M95" s="44"/>
      <c r="N95" s="44"/>
    </row>
    <row r="96" spans="1:14" x14ac:dyDescent="0.2">
      <c r="A96" s="4"/>
      <c r="B96" s="548" t="s">
        <v>123</v>
      </c>
      <c r="C96" s="5" t="s">
        <v>696</v>
      </c>
      <c r="D96" s="441">
        <v>10.46</v>
      </c>
      <c r="E96" s="435">
        <v>2.63</v>
      </c>
      <c r="F96" s="835"/>
      <c r="G96" s="835"/>
      <c r="H96" s="44"/>
      <c r="I96" s="44"/>
      <c r="J96" s="44"/>
      <c r="K96" s="44"/>
      <c r="L96" s="44"/>
      <c r="M96" s="44"/>
      <c r="N96" s="44"/>
    </row>
    <row r="97" spans="1:14" x14ac:dyDescent="0.25">
      <c r="A97" s="4"/>
      <c r="B97" s="548"/>
      <c r="C97" s="5" t="s">
        <v>179</v>
      </c>
      <c r="D97" s="442" t="s">
        <v>87</v>
      </c>
      <c r="E97" s="435"/>
      <c r="F97" s="835"/>
      <c r="G97" s="835"/>
      <c r="H97" s="44"/>
      <c r="I97" s="44"/>
      <c r="J97" s="44"/>
      <c r="K97" s="44"/>
      <c r="L97" s="44"/>
      <c r="M97" s="44"/>
      <c r="N97" s="44"/>
    </row>
    <row r="98" spans="1:14" x14ac:dyDescent="0.25">
      <c r="A98" s="4"/>
      <c r="B98" s="548"/>
      <c r="C98" s="45" t="s">
        <v>697</v>
      </c>
      <c r="D98" s="442">
        <v>4.5999999999999996</v>
      </c>
      <c r="E98" s="435">
        <v>3.1</v>
      </c>
      <c r="F98" s="835"/>
      <c r="G98" s="835"/>
      <c r="H98" s="44"/>
      <c r="I98" s="44"/>
      <c r="J98" s="44"/>
      <c r="K98" s="44"/>
      <c r="L98" s="44"/>
      <c r="M98" s="44"/>
      <c r="N98" s="44"/>
    </row>
    <row r="99" spans="1:14" x14ac:dyDescent="0.25">
      <c r="A99" s="4"/>
      <c r="B99" s="548"/>
      <c r="C99" s="45" t="s">
        <v>698</v>
      </c>
      <c r="D99" s="442">
        <v>6.2</v>
      </c>
      <c r="E99" s="435">
        <v>13.54</v>
      </c>
      <c r="F99" s="835"/>
      <c r="G99" s="835"/>
      <c r="H99" s="44"/>
      <c r="I99" s="44"/>
      <c r="J99" s="44"/>
      <c r="K99" s="44"/>
      <c r="L99" s="44"/>
      <c r="M99" s="44"/>
      <c r="N99" s="44"/>
    </row>
    <row r="100" spans="1:14" x14ac:dyDescent="0.25">
      <c r="A100" s="4"/>
      <c r="B100" s="548"/>
      <c r="C100" s="45" t="s">
        <v>666</v>
      </c>
      <c r="D100" s="442">
        <v>13.7</v>
      </c>
      <c r="E100" s="435">
        <v>8.8699999999999992</v>
      </c>
      <c r="F100" s="835"/>
      <c r="G100" s="835"/>
      <c r="H100" s="44"/>
      <c r="I100" s="44"/>
      <c r="J100" s="44"/>
      <c r="K100" s="44"/>
      <c r="L100" s="44"/>
      <c r="M100" s="44"/>
      <c r="N100" s="44"/>
    </row>
    <row r="101" spans="1:14" x14ac:dyDescent="0.25">
      <c r="A101" s="4"/>
      <c r="B101" s="548"/>
      <c r="C101" s="45" t="s">
        <v>690</v>
      </c>
      <c r="D101" s="442">
        <v>9.6999999999999993</v>
      </c>
      <c r="E101" s="435">
        <v>10.07</v>
      </c>
      <c r="F101" s="835"/>
      <c r="G101" s="835"/>
      <c r="H101" s="44"/>
      <c r="I101" s="44"/>
      <c r="J101" s="44"/>
      <c r="K101" s="44"/>
      <c r="L101" s="44"/>
      <c r="M101" s="44"/>
      <c r="N101" s="44"/>
    </row>
    <row r="102" spans="1:14" x14ac:dyDescent="0.25">
      <c r="A102" s="4"/>
      <c r="B102" s="548"/>
      <c r="C102" s="5" t="s">
        <v>86</v>
      </c>
      <c r="D102" s="442" t="s">
        <v>87</v>
      </c>
      <c r="E102" s="435"/>
      <c r="F102" s="835"/>
      <c r="G102" s="835"/>
      <c r="H102" s="44"/>
      <c r="I102" s="44"/>
      <c r="J102" s="44"/>
      <c r="K102" s="420"/>
      <c r="L102" s="44"/>
      <c r="M102" s="44"/>
      <c r="N102" s="44"/>
    </row>
    <row r="103" spans="1:14" x14ac:dyDescent="0.2">
      <c r="A103" s="4"/>
      <c r="B103" s="548" t="s">
        <v>92</v>
      </c>
      <c r="C103" s="5" t="s">
        <v>696</v>
      </c>
      <c r="D103" s="441">
        <v>11.26</v>
      </c>
      <c r="E103" s="435">
        <v>18.25</v>
      </c>
      <c r="F103" s="835"/>
      <c r="G103" s="835"/>
      <c r="H103" s="44"/>
      <c r="I103" s="44"/>
      <c r="J103" s="44"/>
      <c r="K103" s="44"/>
      <c r="L103" s="44"/>
      <c r="M103" s="44"/>
      <c r="N103" s="44"/>
    </row>
    <row r="104" spans="1:14" x14ac:dyDescent="0.25">
      <c r="A104" s="4"/>
      <c r="B104" s="548"/>
      <c r="C104" s="5" t="s">
        <v>179</v>
      </c>
      <c r="D104" s="442" t="s">
        <v>87</v>
      </c>
      <c r="E104" s="435"/>
      <c r="F104" s="835"/>
      <c r="G104" s="835"/>
      <c r="H104" s="44"/>
      <c r="I104" s="44"/>
      <c r="J104" s="44"/>
      <c r="K104" s="44"/>
      <c r="L104" s="44"/>
      <c r="M104" s="44"/>
      <c r="N104" s="44"/>
    </row>
    <row r="105" spans="1:14" x14ac:dyDescent="0.25">
      <c r="A105" s="4"/>
      <c r="B105" s="854"/>
      <c r="C105" s="45" t="s">
        <v>697</v>
      </c>
      <c r="D105" s="442">
        <v>97.1</v>
      </c>
      <c r="E105" s="435">
        <v>92.61</v>
      </c>
      <c r="F105" s="835"/>
      <c r="G105" s="835"/>
      <c r="H105" s="44"/>
      <c r="I105" s="44"/>
      <c r="J105" s="44"/>
      <c r="K105" s="44"/>
      <c r="L105" s="44"/>
      <c r="M105" s="44"/>
      <c r="N105" s="44"/>
    </row>
    <row r="106" spans="1:14" x14ac:dyDescent="0.25">
      <c r="A106" s="4"/>
      <c r="B106" s="854"/>
      <c r="C106" s="45" t="s">
        <v>698</v>
      </c>
      <c r="D106" s="442">
        <v>110.5</v>
      </c>
      <c r="E106" s="435">
        <v>126.88</v>
      </c>
      <c r="F106" s="835"/>
      <c r="G106" s="835"/>
      <c r="H106" s="44"/>
      <c r="I106" s="44"/>
      <c r="J106" s="44"/>
      <c r="K106" s="44"/>
      <c r="L106" s="44"/>
      <c r="M106" s="44"/>
      <c r="N106" s="44"/>
    </row>
    <row r="107" spans="1:14" x14ac:dyDescent="0.25">
      <c r="A107" s="4"/>
      <c r="B107" s="854"/>
      <c r="C107" s="45" t="s">
        <v>666</v>
      </c>
      <c r="D107" s="442">
        <v>112</v>
      </c>
      <c r="E107" s="435">
        <v>149.69</v>
      </c>
      <c r="F107" s="835"/>
      <c r="G107" s="835"/>
      <c r="H107" s="44"/>
      <c r="I107" s="44"/>
      <c r="J107" s="44"/>
      <c r="K107" s="44"/>
      <c r="L107" s="44"/>
      <c r="M107" s="44"/>
      <c r="N107" s="44"/>
    </row>
    <row r="108" spans="1:14" x14ac:dyDescent="0.25">
      <c r="A108" s="4"/>
      <c r="B108" s="854"/>
      <c r="C108" s="45" t="s">
        <v>690</v>
      </c>
      <c r="D108" s="442">
        <v>50.9</v>
      </c>
      <c r="E108" s="435">
        <v>70.680000000000007</v>
      </c>
      <c r="F108" s="835"/>
      <c r="G108" s="835"/>
      <c r="H108" s="44"/>
      <c r="I108" s="44"/>
      <c r="J108" s="44"/>
      <c r="K108" s="44"/>
      <c r="L108" s="44"/>
      <c r="M108" s="44"/>
      <c r="N108" s="44"/>
    </row>
    <row r="109" spans="1:14" x14ac:dyDescent="0.25">
      <c r="A109" s="4"/>
      <c r="B109" s="854"/>
      <c r="C109" s="5" t="s">
        <v>86</v>
      </c>
      <c r="D109" s="442" t="s">
        <v>87</v>
      </c>
      <c r="E109" s="435"/>
      <c r="F109" s="835"/>
      <c r="G109" s="835"/>
      <c r="H109" s="44"/>
      <c r="I109" s="44"/>
      <c r="J109" s="44"/>
      <c r="K109" s="44"/>
      <c r="L109" s="44"/>
      <c r="M109" s="44"/>
      <c r="N109" s="44"/>
    </row>
    <row r="110" spans="1:14" s="416" customFormat="1" x14ac:dyDescent="0.25">
      <c r="B110" s="651"/>
      <c r="C110" s="855"/>
      <c r="D110" s="855"/>
      <c r="E110" s="855"/>
      <c r="F110" s="855"/>
      <c r="G110" s="856"/>
    </row>
    <row r="111" spans="1:14" x14ac:dyDescent="0.25">
      <c r="A111" s="4"/>
      <c r="B111" s="841" t="s">
        <v>699</v>
      </c>
      <c r="C111" s="842"/>
      <c r="D111" s="842"/>
      <c r="E111" s="842"/>
      <c r="F111" s="842"/>
      <c r="G111" s="843"/>
      <c r="H111" s="44"/>
      <c r="I111" s="44"/>
      <c r="J111" s="44"/>
      <c r="K111" s="44"/>
      <c r="L111" s="44"/>
      <c r="M111" s="44"/>
      <c r="N111" s="44"/>
    </row>
    <row r="112" spans="1:14" x14ac:dyDescent="0.25">
      <c r="A112" s="4"/>
      <c r="B112" s="587" t="s">
        <v>99</v>
      </c>
      <c r="C112" s="588"/>
      <c r="D112" s="588"/>
      <c r="E112" s="588"/>
      <c r="F112" s="588"/>
      <c r="G112" s="589"/>
      <c r="H112" s="44"/>
      <c r="I112" s="44"/>
      <c r="J112" s="44"/>
      <c r="K112" s="44"/>
      <c r="L112" s="44"/>
      <c r="M112" s="44"/>
      <c r="N112" s="44"/>
    </row>
    <row r="113" spans="1:14" x14ac:dyDescent="0.25">
      <c r="A113" s="4"/>
      <c r="B113" s="627"/>
      <c r="C113" s="628"/>
      <c r="D113" s="628"/>
      <c r="E113" s="628"/>
      <c r="F113" s="628"/>
      <c r="G113" s="629"/>
      <c r="H113" s="44"/>
      <c r="I113" s="44"/>
      <c r="J113" s="44"/>
      <c r="K113" s="44"/>
      <c r="L113" s="44"/>
      <c r="M113" s="44"/>
      <c r="N113" s="44"/>
    </row>
    <row r="114" spans="1:14" x14ac:dyDescent="0.25">
      <c r="A114" s="22"/>
      <c r="B114" s="12"/>
      <c r="C114" s="630"/>
      <c r="D114" s="630"/>
      <c r="E114" s="630"/>
      <c r="F114" s="630"/>
      <c r="G114" s="630"/>
      <c r="H114" s="44"/>
      <c r="I114" s="44"/>
      <c r="J114" s="22"/>
      <c r="K114" s="22"/>
      <c r="L114" s="22"/>
      <c r="M114" s="22"/>
      <c r="N114" s="22"/>
    </row>
    <row r="115" spans="1:14" x14ac:dyDescent="0.25">
      <c r="A115" s="161">
        <v>14</v>
      </c>
      <c r="B115" s="125" t="s">
        <v>100</v>
      </c>
      <c r="C115" s="596" t="s">
        <v>66</v>
      </c>
      <c r="D115" s="597"/>
      <c r="E115" s="597"/>
      <c r="F115" s="597"/>
      <c r="G115" s="598"/>
      <c r="H115" s="22"/>
      <c r="I115" s="22"/>
      <c r="J115" s="22"/>
      <c r="K115" s="22"/>
      <c r="L115" s="22"/>
      <c r="M115" s="22"/>
      <c r="N115" s="22"/>
    </row>
    <row r="116" spans="1:14" x14ac:dyDescent="0.25">
      <c r="A116" s="475"/>
      <c r="B116" s="22"/>
      <c r="C116" s="431"/>
      <c r="D116" s="431"/>
      <c r="E116" s="431"/>
      <c r="F116" s="431"/>
      <c r="G116" s="431"/>
      <c r="H116" s="22"/>
      <c r="I116" s="22"/>
      <c r="J116" s="22"/>
      <c r="K116" s="22"/>
      <c r="L116" s="22"/>
      <c r="M116" s="22"/>
      <c r="N116" s="22"/>
    </row>
    <row r="117" spans="1:14" x14ac:dyDescent="0.25">
      <c r="A117" s="22"/>
      <c r="B117" s="839" t="s">
        <v>680</v>
      </c>
      <c r="C117" s="840"/>
      <c r="D117" s="840"/>
      <c r="E117" s="840"/>
      <c r="F117" s="840"/>
      <c r="G117" s="840"/>
      <c r="H117" s="840"/>
      <c r="I117" s="22"/>
      <c r="J117" s="22"/>
      <c r="K117" s="22"/>
      <c r="L117" s="22"/>
      <c r="M117" s="22"/>
      <c r="N117" s="22"/>
    </row>
    <row r="118" spans="1:14" x14ac:dyDescent="0.25">
      <c r="A118" s="22"/>
      <c r="I118" s="22"/>
      <c r="J118" s="22"/>
      <c r="K118" s="22"/>
      <c r="L118" s="22"/>
      <c r="M118" s="22"/>
      <c r="N118" s="22"/>
    </row>
    <row r="119" spans="1:14" x14ac:dyDescent="0.25">
      <c r="A119" s="22"/>
      <c r="J119" s="22"/>
      <c r="K119" s="22"/>
      <c r="L119" s="22"/>
      <c r="M119" s="22"/>
      <c r="N119" s="22"/>
    </row>
  </sheetData>
  <mergeCells count="63">
    <mergeCell ref="C21:E21"/>
    <mergeCell ref="A1:B1"/>
    <mergeCell ref="C5:E5"/>
    <mergeCell ref="B6:D6"/>
    <mergeCell ref="B9:D9"/>
    <mergeCell ref="C11:E11"/>
    <mergeCell ref="B12:D12"/>
    <mergeCell ref="B15:C15"/>
    <mergeCell ref="B17:E17"/>
    <mergeCell ref="C18:E18"/>
    <mergeCell ref="C19:E19"/>
    <mergeCell ref="C20:E20"/>
    <mergeCell ref="C44:E44"/>
    <mergeCell ref="C22:E22"/>
    <mergeCell ref="B23:E23"/>
    <mergeCell ref="B26:E26"/>
    <mergeCell ref="B27:E27"/>
    <mergeCell ref="D29:D32"/>
    <mergeCell ref="E29:E32"/>
    <mergeCell ref="B33:E33"/>
    <mergeCell ref="B35:E35"/>
    <mergeCell ref="B39:C39"/>
    <mergeCell ref="B42:E42"/>
    <mergeCell ref="C43:E43"/>
    <mergeCell ref="B60:E60"/>
    <mergeCell ref="C45:E45"/>
    <mergeCell ref="B46:E46"/>
    <mergeCell ref="B48:E48"/>
    <mergeCell ref="B51:E51"/>
    <mergeCell ref="B52:E52"/>
    <mergeCell ref="B54:E54"/>
    <mergeCell ref="B55:B56"/>
    <mergeCell ref="C55:E56"/>
    <mergeCell ref="C57:E57"/>
    <mergeCell ref="C58:E58"/>
    <mergeCell ref="B59:E59"/>
    <mergeCell ref="B75:N75"/>
    <mergeCell ref="C63:E63"/>
    <mergeCell ref="B69:B70"/>
    <mergeCell ref="C69:C70"/>
    <mergeCell ref="D69:D70"/>
    <mergeCell ref="E69:E70"/>
    <mergeCell ref="F69:H69"/>
    <mergeCell ref="I69:K69"/>
    <mergeCell ref="L69:N69"/>
    <mergeCell ref="B73:N73"/>
    <mergeCell ref="B74:N74"/>
    <mergeCell ref="B76:N76"/>
    <mergeCell ref="B77:N77"/>
    <mergeCell ref="B79:G79"/>
    <mergeCell ref="B82:B88"/>
    <mergeCell ref="F82:F109"/>
    <mergeCell ref="G82:G109"/>
    <mergeCell ref="B89:B95"/>
    <mergeCell ref="B96:B102"/>
    <mergeCell ref="B103:B109"/>
    <mergeCell ref="B117:H117"/>
    <mergeCell ref="B110:G110"/>
    <mergeCell ref="B111:G111"/>
    <mergeCell ref="B112:G112"/>
    <mergeCell ref="B113:G113"/>
    <mergeCell ref="C114:G114"/>
    <mergeCell ref="C115:G1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Y114"/>
  <sheetViews>
    <sheetView workbookViewId="0">
      <selection activeCell="D104" sqref="D104"/>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x14ac:dyDescent="0.25">
      <c r="A3" s="4" t="s">
        <v>1</v>
      </c>
      <c r="B3" s="5" t="s">
        <v>2</v>
      </c>
      <c r="C3" s="480" t="s">
        <v>804</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x14ac:dyDescent="0.25">
      <c r="A8" s="161">
        <v>2</v>
      </c>
      <c r="B8" s="10" t="s">
        <v>7</v>
      </c>
      <c r="C8" s="404" t="s">
        <v>808</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95" t="s">
        <v>809</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92" t="s">
        <v>16</v>
      </c>
      <c r="C19" s="590" t="s">
        <v>15</v>
      </c>
      <c r="D19" s="590"/>
      <c r="E19" s="590"/>
      <c r="F19" s="488"/>
      <c r="G19" s="15"/>
      <c r="I19" s="15"/>
      <c r="J19" s="15"/>
      <c r="K19" s="15"/>
      <c r="L19" s="15"/>
      <c r="M19" s="15"/>
      <c r="N19" s="15"/>
    </row>
    <row r="20" spans="1:14" x14ac:dyDescent="0.25">
      <c r="A20" s="161"/>
      <c r="B20" s="485" t="s">
        <v>151</v>
      </c>
      <c r="C20" s="590" t="s">
        <v>15</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428</v>
      </c>
      <c r="D28" s="481" t="s">
        <v>187</v>
      </c>
      <c r="E28" s="481" t="s">
        <v>154</v>
      </c>
      <c r="F28" s="488"/>
      <c r="G28" s="22"/>
      <c r="H28" s="22"/>
      <c r="I28" s="22"/>
      <c r="J28" s="22"/>
      <c r="K28" s="22"/>
      <c r="L28" s="22"/>
      <c r="M28" s="22"/>
      <c r="N28" s="22"/>
    </row>
    <row r="29" spans="1:14" x14ac:dyDescent="0.25">
      <c r="A29" s="161"/>
      <c r="B29" s="483" t="s">
        <v>26</v>
      </c>
      <c r="C29" s="580" t="s">
        <v>587</v>
      </c>
      <c r="D29" s="580" t="s">
        <v>429</v>
      </c>
      <c r="E29" s="580" t="s">
        <v>188</v>
      </c>
      <c r="F29" s="488"/>
      <c r="G29" s="22"/>
      <c r="H29" s="22"/>
      <c r="I29" s="22"/>
      <c r="J29" s="22"/>
      <c r="K29" s="22"/>
      <c r="L29" s="22"/>
      <c r="M29" s="22"/>
      <c r="N29" s="22"/>
    </row>
    <row r="30" spans="1:14" x14ac:dyDescent="0.25">
      <c r="A30" s="161"/>
      <c r="B30" s="483" t="s">
        <v>27</v>
      </c>
      <c r="C30" s="824"/>
      <c r="D30" s="824"/>
      <c r="E30" s="824"/>
      <c r="F30" s="488"/>
      <c r="G30" s="22"/>
      <c r="H30" s="22"/>
      <c r="I30" s="22"/>
      <c r="J30" s="22"/>
      <c r="K30" s="22"/>
      <c r="L30" s="22"/>
      <c r="M30" s="22"/>
      <c r="N30" s="22"/>
    </row>
    <row r="31" spans="1:14" x14ac:dyDescent="0.25">
      <c r="A31" s="161"/>
      <c r="B31" s="483" t="s">
        <v>28</v>
      </c>
      <c r="C31" s="824"/>
      <c r="D31" s="824"/>
      <c r="E31" s="824"/>
      <c r="F31" s="488"/>
      <c r="G31" s="22"/>
      <c r="H31" s="22"/>
      <c r="I31" s="22"/>
      <c r="J31" s="22"/>
      <c r="K31" s="22"/>
      <c r="L31" s="22"/>
      <c r="M31" s="22"/>
      <c r="N31" s="22"/>
    </row>
    <row r="32" spans="1:14" x14ac:dyDescent="0.25">
      <c r="A32" s="161"/>
      <c r="B32" s="483" t="s">
        <v>29</v>
      </c>
      <c r="C32" s="825"/>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97" t="s">
        <v>587</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587</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x14ac:dyDescent="0.25">
      <c r="A50" s="26"/>
      <c r="B50" s="612" t="s">
        <v>553</v>
      </c>
      <c r="C50" s="613"/>
      <c r="D50" s="613"/>
      <c r="E50" s="614"/>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553</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15</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s="424" customFormat="1" x14ac:dyDescent="0.2">
      <c r="A59" s="409" t="s">
        <v>133</v>
      </c>
      <c r="B59" s="837" t="s">
        <v>239</v>
      </c>
      <c r="C59" s="837"/>
      <c r="D59" s="837"/>
      <c r="E59" s="837"/>
    </row>
    <row r="60" spans="1:14" x14ac:dyDescent="0.25">
      <c r="A60" s="410"/>
      <c r="B60" s="142"/>
      <c r="C60" s="143"/>
      <c r="D60" s="144"/>
      <c r="E60" s="411"/>
      <c r="F60" s="33"/>
      <c r="G60" s="33"/>
      <c r="H60" s="33"/>
      <c r="I60" s="33"/>
      <c r="J60" s="33"/>
      <c r="K60" s="33"/>
      <c r="L60" s="33"/>
      <c r="M60" s="22"/>
      <c r="N60" s="22"/>
    </row>
    <row r="61" spans="1:14" x14ac:dyDescent="0.25">
      <c r="A61" s="412"/>
      <c r="B61" s="413"/>
      <c r="C61" s="414"/>
      <c r="D61" s="414"/>
      <c r="E61" s="414"/>
      <c r="F61" s="414"/>
      <c r="G61" s="12"/>
      <c r="H61" s="12"/>
      <c r="I61" s="12"/>
      <c r="J61" s="12"/>
      <c r="K61" s="12"/>
      <c r="L61" s="12"/>
      <c r="M61" s="22"/>
      <c r="N61" s="22"/>
    </row>
    <row r="62" spans="1:14" x14ac:dyDescent="0.25">
      <c r="A62" s="161">
        <v>11</v>
      </c>
      <c r="B62" s="5" t="s">
        <v>49</v>
      </c>
      <c r="C62" s="542" t="s">
        <v>50</v>
      </c>
      <c r="D62" s="542"/>
      <c r="E62" s="542"/>
      <c r="F62" s="14"/>
      <c r="G62" s="14"/>
      <c r="H62" s="34"/>
      <c r="I62" s="14"/>
      <c r="J62" s="14"/>
      <c r="K62" s="22"/>
      <c r="L62" s="12"/>
      <c r="M62" s="22"/>
      <c r="N62" s="22"/>
    </row>
    <row r="63" spans="1:14" x14ac:dyDescent="0.25">
      <c r="A63" s="161"/>
      <c r="B63" s="488"/>
      <c r="C63" s="488"/>
      <c r="D63" s="488"/>
      <c r="E63" s="488"/>
      <c r="F63" s="488"/>
      <c r="G63" s="488"/>
      <c r="H63" s="35"/>
      <c r="I63" s="35"/>
      <c r="J63" s="488"/>
      <c r="K63" s="22"/>
      <c r="L63" s="22"/>
      <c r="M63" s="22"/>
      <c r="N63" s="22"/>
    </row>
    <row r="64" spans="1:14" x14ac:dyDescent="0.25">
      <c r="A64" s="161">
        <v>12</v>
      </c>
      <c r="B64" s="14" t="s">
        <v>51</v>
      </c>
      <c r="C64" s="14"/>
      <c r="D64" s="14"/>
      <c r="E64" s="14"/>
      <c r="F64" s="14"/>
      <c r="G64" s="14"/>
      <c r="H64" s="14"/>
      <c r="I64" s="14"/>
      <c r="J64" s="14"/>
      <c r="K64" s="14"/>
      <c r="L64" s="14"/>
      <c r="M64" s="14"/>
      <c r="N64" s="14"/>
    </row>
    <row r="65" spans="1:14" x14ac:dyDescent="0.25">
      <c r="A65" s="161"/>
      <c r="B65" s="14"/>
      <c r="C65" s="14"/>
      <c r="D65" s="14"/>
      <c r="E65" s="14"/>
      <c r="F65" s="14"/>
      <c r="G65" s="14"/>
      <c r="H65" s="14"/>
      <c r="I65" s="14"/>
      <c r="J65" s="14"/>
      <c r="K65" s="14"/>
      <c r="L65" s="14"/>
      <c r="M65" s="14"/>
      <c r="N65" s="14"/>
    </row>
    <row r="66" spans="1:14" x14ac:dyDescent="0.25">
      <c r="A66" s="161"/>
      <c r="B66" s="476" t="s">
        <v>52</v>
      </c>
      <c r="C66" s="491" t="s">
        <v>810</v>
      </c>
      <c r="D66" s="488"/>
      <c r="E66" s="488"/>
      <c r="F66" s="35"/>
      <c r="G66" s="35"/>
      <c r="H66" s="488"/>
      <c r="I66" s="488"/>
      <c r="J66" s="488"/>
      <c r="K66" s="488"/>
      <c r="L66" s="488"/>
      <c r="M66" s="488"/>
      <c r="N66" s="488"/>
    </row>
    <row r="67" spans="1:14" x14ac:dyDescent="0.25">
      <c r="A67" s="161"/>
      <c r="B67" s="488"/>
      <c r="C67" s="488"/>
      <c r="D67" s="488"/>
      <c r="E67" s="488"/>
      <c r="F67" s="488"/>
      <c r="G67" s="488"/>
      <c r="H67" s="488"/>
      <c r="I67" s="488"/>
      <c r="J67" s="488"/>
      <c r="K67" s="488"/>
      <c r="L67" s="488"/>
      <c r="M67" s="488"/>
      <c r="N67" s="488"/>
    </row>
    <row r="68" spans="1:14" x14ac:dyDescent="0.25">
      <c r="A68" s="161"/>
      <c r="B68" s="564" t="s">
        <v>54</v>
      </c>
      <c r="C68" s="565" t="s">
        <v>811</v>
      </c>
      <c r="D68" s="565" t="s">
        <v>722</v>
      </c>
      <c r="E68" s="569" t="s">
        <v>735</v>
      </c>
      <c r="F68" s="571" t="s">
        <v>169</v>
      </c>
      <c r="G68" s="572"/>
      <c r="H68" s="573"/>
      <c r="I68" s="563" t="s">
        <v>170</v>
      </c>
      <c r="J68" s="563"/>
      <c r="K68" s="563"/>
      <c r="L68" s="563" t="s">
        <v>171</v>
      </c>
      <c r="M68" s="563"/>
      <c r="N68" s="563"/>
    </row>
    <row r="69" spans="1:14" ht="38.25" x14ac:dyDescent="0.25">
      <c r="A69" s="4"/>
      <c r="B69" s="564"/>
      <c r="C69" s="566"/>
      <c r="D69" s="566"/>
      <c r="E69" s="570"/>
      <c r="F69" s="476" t="s">
        <v>61</v>
      </c>
      <c r="G69" s="476" t="s">
        <v>62</v>
      </c>
      <c r="H69" s="476" t="s">
        <v>63</v>
      </c>
      <c r="I69" s="476" t="s">
        <v>64</v>
      </c>
      <c r="J69" s="476" t="s">
        <v>62</v>
      </c>
      <c r="K69" s="476" t="s">
        <v>63</v>
      </c>
      <c r="L69" s="476" t="s">
        <v>64</v>
      </c>
      <c r="M69" s="476" t="s">
        <v>62</v>
      </c>
      <c r="N69" s="476" t="s">
        <v>63</v>
      </c>
    </row>
    <row r="70" spans="1:14" x14ac:dyDescent="0.25">
      <c r="A70" s="4"/>
      <c r="B70" s="476" t="s">
        <v>559</v>
      </c>
      <c r="C70" s="36">
        <v>36</v>
      </c>
      <c r="D70" s="40">
        <v>35.25</v>
      </c>
      <c r="E70" s="40">
        <v>35</v>
      </c>
      <c r="F70" s="36" t="s">
        <v>66</v>
      </c>
      <c r="G70" s="36" t="s">
        <v>66</v>
      </c>
      <c r="H70" s="36" t="s">
        <v>66</v>
      </c>
      <c r="I70" s="36" t="s">
        <v>66</v>
      </c>
      <c r="J70" s="36" t="s">
        <v>66</v>
      </c>
      <c r="K70" s="36" t="s">
        <v>66</v>
      </c>
      <c r="L70" s="36" t="s">
        <v>66</v>
      </c>
      <c r="M70" s="36" t="s">
        <v>66</v>
      </c>
      <c r="N70" s="36" t="s">
        <v>66</v>
      </c>
    </row>
    <row r="71" spans="1:14" ht="25.5" x14ac:dyDescent="0.25">
      <c r="A71" s="4"/>
      <c r="B71" s="476" t="s">
        <v>560</v>
      </c>
      <c r="C71" s="36">
        <v>8896.7000000000007</v>
      </c>
      <c r="D71" s="36">
        <v>9143.7999999999993</v>
      </c>
      <c r="E71" s="36">
        <v>9595.1</v>
      </c>
      <c r="F71" s="36" t="s">
        <v>66</v>
      </c>
      <c r="G71" s="36" t="s">
        <v>66</v>
      </c>
      <c r="H71" s="36" t="s">
        <v>66</v>
      </c>
      <c r="I71" s="36" t="s">
        <v>66</v>
      </c>
      <c r="J71" s="36" t="s">
        <v>66</v>
      </c>
      <c r="K71" s="36" t="s">
        <v>66</v>
      </c>
      <c r="L71" s="36" t="s">
        <v>66</v>
      </c>
      <c r="M71" s="36" t="s">
        <v>66</v>
      </c>
      <c r="N71" s="36" t="s">
        <v>66</v>
      </c>
    </row>
    <row r="72" spans="1:14" ht="13.5" x14ac:dyDescent="0.25">
      <c r="A72" s="4"/>
      <c r="B72" s="838" t="s">
        <v>550</v>
      </c>
      <c r="C72" s="838"/>
      <c r="D72" s="838"/>
      <c r="E72" s="838"/>
      <c r="F72" s="838"/>
      <c r="G72" s="838"/>
      <c r="H72" s="838"/>
      <c r="I72" s="838"/>
      <c r="J72" s="838"/>
      <c r="K72" s="838"/>
      <c r="L72" s="838"/>
      <c r="M72" s="838"/>
      <c r="N72" s="838"/>
    </row>
    <row r="73" spans="1:14" x14ac:dyDescent="0.25">
      <c r="A73" s="4"/>
      <c r="B73" s="836" t="s">
        <v>173</v>
      </c>
      <c r="C73" s="836"/>
      <c r="D73" s="836"/>
      <c r="E73" s="836"/>
      <c r="F73" s="836"/>
      <c r="G73" s="836"/>
      <c r="H73" s="836"/>
      <c r="I73" s="836"/>
      <c r="J73" s="836"/>
      <c r="K73" s="836"/>
      <c r="L73" s="836"/>
      <c r="M73" s="836"/>
      <c r="N73" s="836"/>
    </row>
    <row r="74" spans="1:14" s="416" customFormat="1" x14ac:dyDescent="0.25">
      <c r="B74" s="836" t="s">
        <v>174</v>
      </c>
      <c r="C74" s="836"/>
      <c r="D74" s="836"/>
      <c r="E74" s="836"/>
      <c r="F74" s="836"/>
      <c r="G74" s="836"/>
      <c r="H74" s="836"/>
      <c r="I74" s="836"/>
      <c r="J74" s="836"/>
      <c r="K74" s="836"/>
      <c r="L74" s="836"/>
      <c r="M74" s="836"/>
      <c r="N74" s="836"/>
    </row>
    <row r="75" spans="1:14" x14ac:dyDescent="0.25">
      <c r="A75" s="4"/>
      <c r="B75" s="836" t="s">
        <v>465</v>
      </c>
      <c r="C75" s="836"/>
      <c r="D75" s="836"/>
      <c r="E75" s="836"/>
      <c r="F75" s="836"/>
      <c r="G75" s="836"/>
      <c r="H75" s="836"/>
      <c r="I75" s="836"/>
      <c r="J75" s="836"/>
      <c r="K75" s="836"/>
      <c r="L75" s="836"/>
      <c r="M75" s="836"/>
      <c r="N75" s="836"/>
    </row>
    <row r="76" spans="1:14" x14ac:dyDescent="0.25">
      <c r="A76" s="4"/>
      <c r="B76" s="836" t="s">
        <v>72</v>
      </c>
      <c r="C76" s="836"/>
      <c r="D76" s="836"/>
      <c r="E76" s="836"/>
      <c r="F76" s="836"/>
      <c r="G76" s="836"/>
      <c r="H76" s="836"/>
      <c r="I76" s="836"/>
      <c r="J76" s="836"/>
      <c r="K76" s="836"/>
      <c r="L76" s="836"/>
      <c r="M76" s="836"/>
      <c r="N76" s="836"/>
    </row>
    <row r="77" spans="1:14" x14ac:dyDescent="0.25">
      <c r="A77" s="4"/>
      <c r="B77" s="417"/>
      <c r="C77" s="417"/>
      <c r="D77" s="417"/>
      <c r="E77" s="417"/>
      <c r="F77" s="417"/>
      <c r="G77" s="15"/>
      <c r="H77" s="15"/>
      <c r="I77" s="15"/>
      <c r="J77" s="15"/>
      <c r="K77" s="15"/>
      <c r="L77" s="15"/>
      <c r="M77" s="15"/>
      <c r="N77" s="15"/>
    </row>
    <row r="78" spans="1:14" x14ac:dyDescent="0.25">
      <c r="A78" s="161">
        <v>13</v>
      </c>
      <c r="B78" s="545" t="s">
        <v>73</v>
      </c>
      <c r="C78" s="546"/>
      <c r="D78" s="546"/>
      <c r="E78" s="546"/>
      <c r="F78" s="546"/>
      <c r="G78" s="547"/>
      <c r="H78" s="14"/>
      <c r="I78" s="14"/>
      <c r="J78" s="14"/>
      <c r="K78" s="14"/>
      <c r="L78" s="14"/>
      <c r="M78" s="14"/>
      <c r="N78" s="14"/>
    </row>
    <row r="79" spans="1:14" x14ac:dyDescent="0.25">
      <c r="A79" s="161"/>
      <c r="B79" s="22"/>
      <c r="C79" s="488"/>
      <c r="D79" s="488"/>
      <c r="E79" s="488"/>
      <c r="F79" s="488"/>
      <c r="G79" s="488"/>
      <c r="H79" s="488"/>
      <c r="I79" s="488"/>
      <c r="J79" s="488"/>
      <c r="K79" s="488"/>
      <c r="L79" s="488"/>
      <c r="M79" s="488"/>
      <c r="N79" s="488"/>
    </row>
    <row r="80" spans="1:14" ht="102" x14ac:dyDescent="0.25">
      <c r="A80" s="4"/>
      <c r="B80" s="493" t="s">
        <v>74</v>
      </c>
      <c r="C80" s="494" t="s">
        <v>75</v>
      </c>
      <c r="D80" s="494" t="s">
        <v>175</v>
      </c>
      <c r="E80" s="494" t="s">
        <v>445</v>
      </c>
      <c r="F80" s="494" t="s">
        <v>176</v>
      </c>
      <c r="G80" s="494" t="s">
        <v>177</v>
      </c>
      <c r="H80" s="15"/>
      <c r="I80" s="15"/>
      <c r="J80" s="15"/>
      <c r="K80" s="15"/>
      <c r="L80" s="15"/>
      <c r="M80" s="15"/>
      <c r="N80" s="15"/>
    </row>
    <row r="81" spans="1:14" ht="12.75" customHeight="1" x14ac:dyDescent="0.2">
      <c r="A81" s="4"/>
      <c r="B81" s="548" t="s">
        <v>80</v>
      </c>
      <c r="C81" s="5" t="s">
        <v>817</v>
      </c>
      <c r="D81" s="441">
        <v>1.5</v>
      </c>
      <c r="E81" s="834" t="s">
        <v>599</v>
      </c>
      <c r="F81" s="834" t="s">
        <v>447</v>
      </c>
      <c r="G81" s="834" t="s">
        <v>178</v>
      </c>
      <c r="H81" s="44"/>
      <c r="I81" s="44"/>
      <c r="J81" s="44"/>
      <c r="K81" s="44"/>
      <c r="L81" s="44"/>
      <c r="M81" s="44"/>
      <c r="N81" s="44"/>
    </row>
    <row r="82" spans="1:14" x14ac:dyDescent="0.25">
      <c r="A82" s="4"/>
      <c r="B82" s="548"/>
      <c r="C82" s="5" t="s">
        <v>82</v>
      </c>
      <c r="D82" s="442" t="s">
        <v>87</v>
      </c>
      <c r="E82" s="835"/>
      <c r="F82" s="835"/>
      <c r="G82" s="835"/>
      <c r="H82" s="44"/>
      <c r="I82" s="44"/>
      <c r="J82" s="44"/>
      <c r="K82" s="44"/>
      <c r="L82" s="44"/>
      <c r="M82" s="44"/>
      <c r="N82" s="44"/>
    </row>
    <row r="83" spans="1:14" x14ac:dyDescent="0.25">
      <c r="A83" s="4"/>
      <c r="B83" s="548"/>
      <c r="C83" s="45" t="s">
        <v>622</v>
      </c>
      <c r="D83" s="496">
        <v>3.6</v>
      </c>
      <c r="E83" s="835"/>
      <c r="F83" s="835"/>
      <c r="G83" s="835"/>
      <c r="H83" s="44"/>
      <c r="I83" s="44"/>
      <c r="J83" s="44"/>
      <c r="K83" s="44"/>
      <c r="L83" s="44"/>
      <c r="M83" s="44"/>
      <c r="N83" s="44"/>
    </row>
    <row r="84" spans="1:14" x14ac:dyDescent="0.25">
      <c r="A84" s="4"/>
      <c r="B84" s="548"/>
      <c r="C84" s="45" t="s">
        <v>815</v>
      </c>
      <c r="D84" s="442">
        <v>6.92</v>
      </c>
      <c r="E84" s="835"/>
      <c r="F84" s="835"/>
      <c r="G84" s="835"/>
      <c r="H84" s="44"/>
      <c r="I84" s="44"/>
      <c r="J84" s="44"/>
      <c r="K84" s="44"/>
      <c r="L84" s="44"/>
      <c r="M84" s="44"/>
      <c r="N84" s="44"/>
    </row>
    <row r="85" spans="1:14" x14ac:dyDescent="0.25">
      <c r="A85" s="4"/>
      <c r="B85" s="548"/>
      <c r="C85" s="45" t="s">
        <v>816</v>
      </c>
      <c r="D85" s="442">
        <v>14.59</v>
      </c>
      <c r="E85" s="835"/>
      <c r="F85" s="835"/>
      <c r="G85" s="835"/>
      <c r="H85" s="44"/>
      <c r="I85" s="44"/>
      <c r="J85" s="44"/>
      <c r="K85" s="44"/>
      <c r="L85" s="44"/>
      <c r="M85" s="44"/>
      <c r="N85" s="44"/>
    </row>
    <row r="86" spans="1:14" x14ac:dyDescent="0.25">
      <c r="A86" s="4"/>
      <c r="B86" s="548"/>
      <c r="C86" s="5" t="s">
        <v>86</v>
      </c>
      <c r="D86" s="442" t="s">
        <v>87</v>
      </c>
      <c r="E86" s="835"/>
      <c r="F86" s="835"/>
      <c r="G86" s="835"/>
      <c r="H86" s="44"/>
      <c r="I86" s="44"/>
      <c r="J86" s="44"/>
      <c r="K86" s="44"/>
      <c r="L86" s="44"/>
      <c r="M86" s="44"/>
      <c r="N86" s="44"/>
    </row>
    <row r="87" spans="1:14" x14ac:dyDescent="0.2">
      <c r="A87" s="4"/>
      <c r="B87" s="548" t="s">
        <v>88</v>
      </c>
      <c r="C87" s="5" t="s">
        <v>818</v>
      </c>
      <c r="D87" s="443">
        <v>19.98</v>
      </c>
      <c r="E87" s="835"/>
      <c r="F87" s="835"/>
      <c r="G87" s="835"/>
      <c r="H87" s="44"/>
      <c r="I87" s="44"/>
      <c r="J87" s="44"/>
      <c r="K87" s="44"/>
      <c r="L87" s="44"/>
      <c r="M87" s="44"/>
      <c r="N87" s="44"/>
    </row>
    <row r="88" spans="1:14" x14ac:dyDescent="0.2">
      <c r="A88" s="4"/>
      <c r="B88" s="548"/>
      <c r="C88" s="5" t="s">
        <v>82</v>
      </c>
      <c r="D88" s="462" t="s">
        <v>87</v>
      </c>
      <c r="E88" s="835"/>
      <c r="F88" s="835"/>
      <c r="G88" s="835"/>
      <c r="H88" s="44"/>
      <c r="I88" s="44"/>
      <c r="J88" s="44"/>
      <c r="K88" s="44"/>
      <c r="L88" s="44"/>
      <c r="M88" s="44"/>
      <c r="N88" s="44"/>
    </row>
    <row r="89" spans="1:14" x14ac:dyDescent="0.2">
      <c r="A89" s="4"/>
      <c r="B89" s="548"/>
      <c r="C89" s="45" t="s">
        <v>622</v>
      </c>
      <c r="D89" s="462">
        <v>23.99</v>
      </c>
      <c r="E89" s="835"/>
      <c r="F89" s="835"/>
      <c r="G89" s="835"/>
      <c r="H89" s="44"/>
      <c r="I89" s="44"/>
      <c r="J89" s="44"/>
      <c r="K89" s="44"/>
      <c r="L89" s="44"/>
      <c r="M89" s="44"/>
      <c r="N89" s="44"/>
    </row>
    <row r="90" spans="1:14" x14ac:dyDescent="0.2">
      <c r="A90" s="4"/>
      <c r="B90" s="548"/>
      <c r="C90" s="45" t="s">
        <v>815</v>
      </c>
      <c r="D90" s="443">
        <v>24.36</v>
      </c>
      <c r="E90" s="835"/>
      <c r="F90" s="835"/>
      <c r="G90" s="835"/>
      <c r="H90" s="44"/>
      <c r="I90" s="44"/>
      <c r="J90" s="44"/>
      <c r="K90" s="44"/>
      <c r="L90" s="44"/>
      <c r="M90" s="44"/>
      <c r="N90" s="44"/>
    </row>
    <row r="91" spans="1:14" x14ac:dyDescent="0.2">
      <c r="A91" s="4"/>
      <c r="B91" s="548"/>
      <c r="C91" s="45" t="s">
        <v>816</v>
      </c>
      <c r="D91" s="462">
        <v>22.68</v>
      </c>
      <c r="E91" s="835"/>
      <c r="F91" s="835"/>
      <c r="G91" s="835"/>
      <c r="H91" s="44"/>
      <c r="I91" s="44"/>
      <c r="J91" s="44"/>
      <c r="K91" s="44"/>
      <c r="L91" s="44"/>
      <c r="M91" s="44"/>
      <c r="N91" s="44"/>
    </row>
    <row r="92" spans="1:14" x14ac:dyDescent="0.25">
      <c r="A92" s="4"/>
      <c r="B92" s="548"/>
      <c r="C92" s="5" t="s">
        <v>86</v>
      </c>
      <c r="D92" s="442" t="s">
        <v>87</v>
      </c>
      <c r="E92" s="835"/>
      <c r="F92" s="835"/>
      <c r="G92" s="835"/>
      <c r="H92" s="44"/>
      <c r="I92" s="44"/>
      <c r="J92" s="44"/>
      <c r="K92" s="44"/>
      <c r="L92" s="44"/>
      <c r="M92" s="44"/>
      <c r="N92" s="44"/>
    </row>
    <row r="93" spans="1:14" x14ac:dyDescent="0.2">
      <c r="A93" s="4"/>
      <c r="B93" s="548" t="s">
        <v>123</v>
      </c>
      <c r="C93" s="5" t="s">
        <v>818</v>
      </c>
      <c r="D93" s="441">
        <v>7.06</v>
      </c>
      <c r="E93" s="835"/>
      <c r="F93" s="835"/>
      <c r="G93" s="835"/>
      <c r="H93" s="44"/>
      <c r="I93" s="44"/>
      <c r="J93" s="44"/>
      <c r="K93" s="44"/>
      <c r="L93" s="44"/>
      <c r="M93" s="44"/>
      <c r="N93" s="44"/>
    </row>
    <row r="94" spans="1:14" x14ac:dyDescent="0.25">
      <c r="A94" s="4"/>
      <c r="B94" s="548"/>
      <c r="C94" s="5" t="s">
        <v>82</v>
      </c>
      <c r="D94" s="442" t="s">
        <v>87</v>
      </c>
      <c r="E94" s="835"/>
      <c r="F94" s="835"/>
      <c r="G94" s="835"/>
      <c r="H94" s="44"/>
      <c r="I94" s="44"/>
      <c r="J94" s="44"/>
      <c r="K94" s="44"/>
      <c r="L94" s="44"/>
      <c r="M94" s="44"/>
      <c r="N94" s="44"/>
    </row>
    <row r="95" spans="1:14" x14ac:dyDescent="0.25">
      <c r="A95" s="4"/>
      <c r="B95" s="548"/>
      <c r="C95" s="45" t="s">
        <v>622</v>
      </c>
      <c r="D95" s="442">
        <v>6.79</v>
      </c>
      <c r="E95" s="835"/>
      <c r="F95" s="835"/>
      <c r="G95" s="835"/>
      <c r="H95" s="44"/>
      <c r="I95" s="44"/>
      <c r="J95" s="44"/>
      <c r="K95" s="44"/>
      <c r="L95" s="44"/>
      <c r="M95" s="44"/>
      <c r="N95" s="44"/>
    </row>
    <row r="96" spans="1:14" x14ac:dyDescent="0.25">
      <c r="A96" s="4"/>
      <c r="B96" s="548"/>
      <c r="C96" s="45" t="s">
        <v>815</v>
      </c>
      <c r="D96" s="442">
        <v>4.49</v>
      </c>
      <c r="E96" s="835"/>
      <c r="F96" s="835"/>
      <c r="G96" s="835"/>
      <c r="H96" s="44"/>
      <c r="I96" s="44"/>
      <c r="J96" s="44"/>
      <c r="K96" s="44"/>
      <c r="L96" s="44"/>
      <c r="M96" s="44"/>
      <c r="N96" s="44"/>
    </row>
    <row r="97" spans="1:14" x14ac:dyDescent="0.25">
      <c r="A97" s="4"/>
      <c r="B97" s="548"/>
      <c r="C97" s="45" t="s">
        <v>816</v>
      </c>
      <c r="D97" s="442">
        <v>15.6</v>
      </c>
      <c r="E97" s="835"/>
      <c r="F97" s="835"/>
      <c r="G97" s="835"/>
      <c r="H97" s="44"/>
      <c r="I97" s="44"/>
      <c r="J97" s="44"/>
      <c r="K97" s="44"/>
      <c r="L97" s="44"/>
      <c r="M97" s="44"/>
      <c r="N97" s="44"/>
    </row>
    <row r="98" spans="1:14" x14ac:dyDescent="0.25">
      <c r="A98" s="4"/>
      <c r="B98" s="548"/>
      <c r="C98" s="5" t="s">
        <v>86</v>
      </c>
      <c r="D98" s="442" t="s">
        <v>87</v>
      </c>
      <c r="E98" s="835"/>
      <c r="F98" s="835"/>
      <c r="G98" s="835"/>
      <c r="H98" s="44"/>
      <c r="I98" s="44"/>
      <c r="J98" s="44"/>
      <c r="K98" s="44"/>
      <c r="L98" s="44"/>
      <c r="M98" s="44"/>
      <c r="N98" s="44"/>
    </row>
    <row r="99" spans="1:14" x14ac:dyDescent="0.2">
      <c r="A99" s="4"/>
      <c r="B99" s="548" t="s">
        <v>92</v>
      </c>
      <c r="C99" s="5" t="s">
        <v>818</v>
      </c>
      <c r="D99" s="441">
        <v>21.25</v>
      </c>
      <c r="E99" s="835"/>
      <c r="F99" s="835"/>
      <c r="G99" s="835"/>
      <c r="H99" s="44"/>
      <c r="I99" s="44"/>
      <c r="J99" s="44"/>
      <c r="K99" s="44"/>
      <c r="L99" s="44"/>
      <c r="M99" s="44"/>
      <c r="N99" s="44"/>
    </row>
    <row r="100" spans="1:14" x14ac:dyDescent="0.25">
      <c r="A100" s="4"/>
      <c r="B100" s="548"/>
      <c r="C100" s="5" t="s">
        <v>82</v>
      </c>
      <c r="D100" s="442" t="s">
        <v>87</v>
      </c>
      <c r="E100" s="835"/>
      <c r="F100" s="835"/>
      <c r="G100" s="835"/>
      <c r="H100" s="44"/>
      <c r="I100" s="44"/>
      <c r="J100" s="44"/>
      <c r="K100" s="44"/>
      <c r="L100" s="44"/>
      <c r="M100" s="44"/>
      <c r="N100" s="44"/>
    </row>
    <row r="101" spans="1:14" x14ac:dyDescent="0.25">
      <c r="A101" s="4"/>
      <c r="B101" s="854"/>
      <c r="C101" s="45" t="s">
        <v>622</v>
      </c>
      <c r="D101" s="442">
        <v>70.86</v>
      </c>
      <c r="E101" s="835"/>
      <c r="F101" s="835"/>
      <c r="G101" s="835"/>
      <c r="H101" s="44"/>
      <c r="I101" s="44"/>
      <c r="J101" s="44"/>
      <c r="K101" s="420"/>
      <c r="L101" s="44"/>
      <c r="M101" s="44"/>
      <c r="N101" s="44"/>
    </row>
    <row r="102" spans="1:14" x14ac:dyDescent="0.25">
      <c r="A102" s="4"/>
      <c r="B102" s="854"/>
      <c r="C102" s="45" t="s">
        <v>815</v>
      </c>
      <c r="D102" s="442">
        <v>149.97999999999999</v>
      </c>
      <c r="E102" s="835"/>
      <c r="F102" s="835"/>
      <c r="G102" s="835"/>
      <c r="H102" s="44"/>
      <c r="I102" s="44"/>
      <c r="J102" s="44"/>
      <c r="K102" s="44"/>
      <c r="L102" s="44"/>
      <c r="M102" s="44"/>
      <c r="N102" s="44"/>
    </row>
    <row r="103" spans="1:14" x14ac:dyDescent="0.25">
      <c r="A103" s="4"/>
      <c r="B103" s="854"/>
      <c r="C103" s="45" t="s">
        <v>816</v>
      </c>
      <c r="D103" s="442">
        <v>96.85</v>
      </c>
      <c r="E103" s="835"/>
      <c r="F103" s="835"/>
      <c r="G103" s="835"/>
      <c r="H103" s="44"/>
      <c r="I103" s="44"/>
      <c r="J103" s="44"/>
      <c r="K103" s="44"/>
      <c r="L103" s="44"/>
      <c r="M103" s="44"/>
      <c r="N103" s="44"/>
    </row>
    <row r="104" spans="1:14" x14ac:dyDescent="0.25">
      <c r="A104" s="4"/>
      <c r="B104" s="854"/>
      <c r="C104" s="5" t="s">
        <v>86</v>
      </c>
      <c r="D104" s="442" t="s">
        <v>87</v>
      </c>
      <c r="E104" s="835"/>
      <c r="F104" s="835"/>
      <c r="G104" s="835"/>
      <c r="H104" s="44"/>
      <c r="I104" s="44"/>
      <c r="J104" s="44"/>
      <c r="K104" s="44"/>
      <c r="L104" s="44"/>
      <c r="M104" s="44"/>
      <c r="N104" s="44"/>
    </row>
    <row r="105" spans="1:14" x14ac:dyDescent="0.25">
      <c r="A105" s="4"/>
      <c r="B105" s="651" t="s">
        <v>564</v>
      </c>
      <c r="C105" s="855"/>
      <c r="D105" s="855"/>
      <c r="E105" s="855"/>
      <c r="F105" s="855"/>
      <c r="G105" s="856"/>
      <c r="H105" s="44"/>
      <c r="I105" s="44"/>
      <c r="J105" s="44"/>
      <c r="K105" s="44"/>
      <c r="L105" s="44"/>
      <c r="M105" s="44"/>
      <c r="N105" s="44"/>
    </row>
    <row r="106" spans="1:14" x14ac:dyDescent="0.25">
      <c r="A106" s="4"/>
      <c r="B106" s="841" t="s">
        <v>813</v>
      </c>
      <c r="C106" s="842"/>
      <c r="D106" s="842"/>
      <c r="E106" s="842"/>
      <c r="F106" s="842"/>
      <c r="G106" s="843"/>
      <c r="H106" s="44"/>
      <c r="I106" s="44"/>
      <c r="J106" s="44"/>
      <c r="K106" s="44"/>
      <c r="L106" s="44"/>
      <c r="M106" s="44"/>
      <c r="N106" s="44"/>
    </row>
    <row r="107" spans="1:14" x14ac:dyDescent="0.25">
      <c r="A107" s="4"/>
      <c r="B107" s="587" t="s">
        <v>99</v>
      </c>
      <c r="C107" s="588"/>
      <c r="D107" s="588"/>
      <c r="E107" s="588"/>
      <c r="F107" s="588"/>
      <c r="G107" s="589"/>
      <c r="H107" s="44"/>
      <c r="I107" s="44"/>
      <c r="J107" s="44"/>
      <c r="K107" s="44"/>
      <c r="L107" s="44"/>
      <c r="M107" s="44"/>
      <c r="N107" s="44"/>
    </row>
    <row r="108" spans="1:14" x14ac:dyDescent="0.25">
      <c r="A108" s="4"/>
      <c r="B108" s="511"/>
      <c r="C108" s="5"/>
      <c r="D108" s="442"/>
      <c r="E108" s="510"/>
      <c r="F108" s="510"/>
      <c r="G108" s="510"/>
      <c r="H108" s="44"/>
      <c r="I108" s="44"/>
      <c r="J108" s="44"/>
      <c r="K108" s="44"/>
      <c r="L108" s="44"/>
      <c r="M108" s="44"/>
      <c r="N108" s="44"/>
    </row>
    <row r="109" spans="1:14" x14ac:dyDescent="0.25">
      <c r="A109" s="22"/>
      <c r="B109" s="12"/>
      <c r="C109" s="630"/>
      <c r="D109" s="630"/>
      <c r="E109" s="630"/>
      <c r="F109" s="630"/>
      <c r="G109" s="630"/>
      <c r="H109" s="44"/>
      <c r="I109" s="44"/>
      <c r="J109" s="22"/>
      <c r="K109" s="22"/>
      <c r="L109" s="22"/>
      <c r="M109" s="22"/>
      <c r="N109" s="22"/>
    </row>
    <row r="110" spans="1:14" x14ac:dyDescent="0.25">
      <c r="A110" s="161">
        <v>14</v>
      </c>
      <c r="B110" s="125" t="s">
        <v>100</v>
      </c>
      <c r="C110" s="596" t="s">
        <v>66</v>
      </c>
      <c r="D110" s="597"/>
      <c r="E110" s="597"/>
      <c r="F110" s="597"/>
      <c r="G110" s="598"/>
      <c r="H110" s="22"/>
      <c r="I110" s="22"/>
      <c r="J110" s="22"/>
      <c r="K110" s="22"/>
      <c r="L110" s="22"/>
      <c r="M110" s="22"/>
      <c r="N110" s="22"/>
    </row>
    <row r="111" spans="1:14" x14ac:dyDescent="0.25">
      <c r="A111" s="490"/>
      <c r="B111" s="22"/>
      <c r="C111" s="431"/>
      <c r="D111" s="431"/>
      <c r="E111" s="431"/>
      <c r="F111" s="431"/>
      <c r="G111" s="431"/>
      <c r="H111" s="22"/>
      <c r="I111" s="22"/>
      <c r="J111" s="22"/>
      <c r="K111" s="22"/>
      <c r="L111" s="22"/>
      <c r="M111" s="22"/>
      <c r="N111" s="22"/>
    </row>
    <row r="112" spans="1:14" x14ac:dyDescent="0.25">
      <c r="A112" s="22"/>
      <c r="B112" s="839" t="s">
        <v>814</v>
      </c>
      <c r="C112" s="840"/>
      <c r="D112" s="840"/>
      <c r="E112" s="840"/>
      <c r="F112" s="840"/>
      <c r="G112" s="840"/>
      <c r="H112" s="840"/>
      <c r="I112" s="22"/>
      <c r="J112" s="22"/>
      <c r="K112" s="22"/>
      <c r="L112" s="22"/>
      <c r="M112" s="22"/>
      <c r="N112" s="22"/>
    </row>
    <row r="113" spans="1:14" x14ac:dyDescent="0.25">
      <c r="A113" s="22"/>
      <c r="I113" s="22"/>
      <c r="J113" s="22"/>
      <c r="K113" s="22"/>
      <c r="L113" s="22"/>
      <c r="M113" s="22"/>
      <c r="N113" s="22"/>
    </row>
    <row r="114" spans="1:14" x14ac:dyDescent="0.25">
      <c r="A114" s="22"/>
      <c r="J114" s="22"/>
      <c r="K114" s="22"/>
      <c r="L114" s="22"/>
      <c r="M114" s="22"/>
      <c r="N114" s="22"/>
    </row>
  </sheetData>
  <mergeCells count="64">
    <mergeCell ref="B112:H112"/>
    <mergeCell ref="C109:G109"/>
    <mergeCell ref="C110:G110"/>
    <mergeCell ref="B75:N75"/>
    <mergeCell ref="B76:N76"/>
    <mergeCell ref="B78:G78"/>
    <mergeCell ref="B81:B86"/>
    <mergeCell ref="E81:E104"/>
    <mergeCell ref="F81:F104"/>
    <mergeCell ref="G81:G104"/>
    <mergeCell ref="B87:B92"/>
    <mergeCell ref="B93:B98"/>
    <mergeCell ref="B99:B104"/>
    <mergeCell ref="B105:G105"/>
    <mergeCell ref="B106:G106"/>
    <mergeCell ref="B107:G107"/>
    <mergeCell ref="C58:E58"/>
    <mergeCell ref="B74:N74"/>
    <mergeCell ref="C62:E62"/>
    <mergeCell ref="B68:B69"/>
    <mergeCell ref="C68:C69"/>
    <mergeCell ref="D68:D69"/>
    <mergeCell ref="E68:E69"/>
    <mergeCell ref="F68:H68"/>
    <mergeCell ref="I68:K68"/>
    <mergeCell ref="L68:N68"/>
    <mergeCell ref="B72:N72"/>
    <mergeCell ref="B73:N73"/>
    <mergeCell ref="B59:E59"/>
    <mergeCell ref="C20:E20"/>
    <mergeCell ref="C44:E44"/>
    <mergeCell ref="C22:E22"/>
    <mergeCell ref="B23:E23"/>
    <mergeCell ref="B26:E26"/>
    <mergeCell ref="B27:E27"/>
    <mergeCell ref="C29:C32"/>
    <mergeCell ref="D29:D32"/>
    <mergeCell ref="E29:E32"/>
    <mergeCell ref="B33:E33"/>
    <mergeCell ref="B35:E35"/>
    <mergeCell ref="B39:C39"/>
    <mergeCell ref="B42:E42"/>
    <mergeCell ref="C43:E43"/>
    <mergeCell ref="C21:E21"/>
    <mergeCell ref="B12:D12"/>
    <mergeCell ref="B15:C15"/>
    <mergeCell ref="B17:E17"/>
    <mergeCell ref="C18:E18"/>
    <mergeCell ref="C19:E19"/>
    <mergeCell ref="A1:B1"/>
    <mergeCell ref="C5:E5"/>
    <mergeCell ref="B6:D6"/>
    <mergeCell ref="B9:D9"/>
    <mergeCell ref="C11:E11"/>
    <mergeCell ref="C45:E45"/>
    <mergeCell ref="B46:E46"/>
    <mergeCell ref="B48:E48"/>
    <mergeCell ref="B51:E51"/>
    <mergeCell ref="B52:E52"/>
    <mergeCell ref="B54:E54"/>
    <mergeCell ref="B50:E50"/>
    <mergeCell ref="B55:B56"/>
    <mergeCell ref="C55:E56"/>
    <mergeCell ref="C57:E5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Y111"/>
  <sheetViews>
    <sheetView topLeftCell="A88" workbookViewId="0">
      <selection activeCell="B102" sqref="B102:G102"/>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786</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583</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787</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788</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776</v>
      </c>
      <c r="C19" s="590" t="s">
        <v>15</v>
      </c>
      <c r="D19" s="590"/>
      <c r="E19" s="590"/>
      <c r="F19" s="488"/>
      <c r="G19" s="15"/>
      <c r="I19" s="15"/>
      <c r="J19" s="15"/>
      <c r="K19" s="15"/>
      <c r="L19" s="15"/>
      <c r="M19" s="15"/>
      <c r="N19" s="15"/>
    </row>
    <row r="20" spans="1:14" x14ac:dyDescent="0.25">
      <c r="A20" s="161"/>
      <c r="B20" s="485" t="s">
        <v>151</v>
      </c>
      <c r="C20" s="590" t="s">
        <v>15</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30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789</v>
      </c>
      <c r="D28" s="481" t="s">
        <v>790</v>
      </c>
      <c r="E28" s="481" t="s">
        <v>154</v>
      </c>
      <c r="F28" s="488"/>
      <c r="G28" s="22"/>
      <c r="H28" s="22"/>
      <c r="I28" s="22"/>
      <c r="J28" s="22"/>
      <c r="K28" s="22"/>
      <c r="L28" s="22"/>
      <c r="M28" s="22"/>
      <c r="N28" s="22"/>
    </row>
    <row r="29" spans="1:14" ht="12.75" customHeight="1" x14ac:dyDescent="0.25">
      <c r="A29" s="161"/>
      <c r="B29" s="483" t="s">
        <v>26</v>
      </c>
      <c r="C29" s="478">
        <v>5589.68</v>
      </c>
      <c r="D29" s="580" t="s">
        <v>429</v>
      </c>
      <c r="E29" s="580" t="s">
        <v>188</v>
      </c>
      <c r="F29" s="488"/>
      <c r="G29" s="22"/>
      <c r="H29" s="22"/>
      <c r="I29" s="22"/>
      <c r="J29" s="22"/>
      <c r="K29" s="22"/>
      <c r="L29" s="22"/>
      <c r="M29" s="22"/>
      <c r="N29" s="22"/>
    </row>
    <row r="30" spans="1:14" x14ac:dyDescent="0.25">
      <c r="A30" s="161"/>
      <c r="B30" s="483" t="s">
        <v>27</v>
      </c>
      <c r="C30" s="478">
        <v>153.16</v>
      </c>
      <c r="D30" s="824"/>
      <c r="E30" s="824"/>
      <c r="F30" s="488"/>
      <c r="G30" s="22"/>
      <c r="H30" s="22"/>
      <c r="I30" s="22"/>
      <c r="J30" s="22"/>
      <c r="K30" s="22"/>
      <c r="L30" s="22"/>
      <c r="M30" s="22"/>
      <c r="N30" s="22"/>
    </row>
    <row r="31" spans="1:14" x14ac:dyDescent="0.25">
      <c r="A31" s="161"/>
      <c r="B31" s="483" t="s">
        <v>28</v>
      </c>
      <c r="C31" s="478">
        <v>509.22</v>
      </c>
      <c r="D31" s="824"/>
      <c r="E31" s="824"/>
      <c r="F31" s="488"/>
      <c r="G31" s="22"/>
      <c r="H31" s="22"/>
      <c r="I31" s="22"/>
      <c r="J31" s="22"/>
      <c r="K31" s="22"/>
      <c r="L31" s="22"/>
      <c r="M31" s="22"/>
      <c r="N31" s="22"/>
    </row>
    <row r="32" spans="1:14" x14ac:dyDescent="0.25">
      <c r="A32" s="161"/>
      <c r="B32" s="483" t="s">
        <v>29</v>
      </c>
      <c r="C32" s="478">
        <v>877.27</v>
      </c>
      <c r="D32" s="825"/>
      <c r="E32" s="825"/>
      <c r="F32" s="488"/>
      <c r="G32" s="22"/>
      <c r="H32" s="22"/>
      <c r="I32" s="22"/>
      <c r="J32" s="22"/>
      <c r="K32" s="22"/>
      <c r="L32" s="22"/>
      <c r="M32" s="22"/>
      <c r="N32" s="22"/>
    </row>
    <row r="33" spans="1:14" x14ac:dyDescent="0.25">
      <c r="A33" s="161"/>
      <c r="B33" s="627" t="s">
        <v>588</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33</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30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343</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ht="38.25" x14ac:dyDescent="0.25">
      <c r="A50" s="26"/>
      <c r="B50" s="127" t="s">
        <v>693</v>
      </c>
      <c r="C50" s="127" t="s">
        <v>791</v>
      </c>
      <c r="D50" s="138"/>
      <c r="E50" s="162"/>
      <c r="F50" s="22"/>
      <c r="G50" s="22"/>
      <c r="H50" s="22"/>
      <c r="I50" s="22"/>
      <c r="J50" s="22"/>
      <c r="K50" s="22"/>
      <c r="L50" s="22"/>
      <c r="M50" s="22"/>
    </row>
    <row r="51" spans="1:14" x14ac:dyDescent="0.25">
      <c r="A51" s="26"/>
      <c r="B51" s="627" t="s">
        <v>792</v>
      </c>
      <c r="C51" s="628"/>
      <c r="D51" s="628"/>
      <c r="E51" s="629"/>
      <c r="F51" s="22"/>
      <c r="G51" s="22"/>
      <c r="H51" s="22"/>
      <c r="I51" s="22"/>
      <c r="J51" s="22"/>
      <c r="K51" s="22"/>
      <c r="L51" s="22"/>
      <c r="M51" s="22"/>
    </row>
    <row r="52" spans="1:14" x14ac:dyDescent="0.25">
      <c r="A52" s="407"/>
      <c r="B52" s="826" t="s">
        <v>672</v>
      </c>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793</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794</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88"/>
      <c r="C64" s="488"/>
      <c r="D64" s="488"/>
      <c r="E64" s="488"/>
      <c r="F64" s="488"/>
      <c r="G64" s="488"/>
      <c r="H64" s="35"/>
      <c r="I64" s="35"/>
      <c r="J64" s="488"/>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76" t="s">
        <v>52</v>
      </c>
      <c r="C67" s="483" t="s">
        <v>795</v>
      </c>
      <c r="D67" s="488"/>
      <c r="E67" s="488"/>
      <c r="F67" s="35"/>
      <c r="G67" s="35"/>
      <c r="H67" s="488"/>
      <c r="I67" s="488"/>
      <c r="J67" s="488"/>
      <c r="K67" s="488"/>
      <c r="L67" s="488"/>
      <c r="M67" s="488"/>
      <c r="N67" s="488"/>
    </row>
    <row r="68" spans="1:14" x14ac:dyDescent="0.25">
      <c r="A68" s="161"/>
      <c r="B68" s="488"/>
      <c r="C68" s="488"/>
      <c r="D68" s="488"/>
      <c r="E68" s="488"/>
      <c r="F68" s="488"/>
      <c r="G68" s="488"/>
      <c r="H68" s="488"/>
      <c r="I68" s="488"/>
      <c r="J68" s="488"/>
      <c r="K68" s="488"/>
      <c r="L68" s="488"/>
      <c r="M68" s="488"/>
      <c r="N68" s="488"/>
    </row>
    <row r="69" spans="1:14" x14ac:dyDescent="0.25">
      <c r="A69" s="161"/>
      <c r="B69" s="564" t="s">
        <v>54</v>
      </c>
      <c r="C69" s="565" t="s">
        <v>796</v>
      </c>
      <c r="D69" s="565" t="s">
        <v>734</v>
      </c>
      <c r="E69" s="569" t="s">
        <v>735</v>
      </c>
      <c r="F69" s="571" t="s">
        <v>169</v>
      </c>
      <c r="G69" s="572"/>
      <c r="H69" s="573"/>
      <c r="I69" s="563" t="s">
        <v>170</v>
      </c>
      <c r="J69" s="563"/>
      <c r="K69" s="563"/>
      <c r="L69" s="563" t="s">
        <v>171</v>
      </c>
      <c r="M69" s="563"/>
      <c r="N69" s="563"/>
    </row>
    <row r="70" spans="1:14" ht="38.25" x14ac:dyDescent="0.25">
      <c r="A70" s="4"/>
      <c r="B70" s="564"/>
      <c r="C70" s="566"/>
      <c r="D70" s="566"/>
      <c r="E70" s="570"/>
      <c r="F70" s="476" t="s">
        <v>61</v>
      </c>
      <c r="G70" s="476" t="s">
        <v>62</v>
      </c>
      <c r="H70" s="476" t="s">
        <v>63</v>
      </c>
      <c r="I70" s="476" t="s">
        <v>64</v>
      </c>
      <c r="J70" s="476" t="s">
        <v>62</v>
      </c>
      <c r="K70" s="476" t="s">
        <v>63</v>
      </c>
      <c r="L70" s="476" t="s">
        <v>64</v>
      </c>
      <c r="M70" s="476" t="s">
        <v>62</v>
      </c>
      <c r="N70" s="476" t="s">
        <v>63</v>
      </c>
    </row>
    <row r="71" spans="1:14" x14ac:dyDescent="0.25">
      <c r="A71" s="4"/>
      <c r="B71" s="476" t="s">
        <v>559</v>
      </c>
      <c r="C71" s="36">
        <v>32.4</v>
      </c>
      <c r="D71" s="40">
        <v>38.299999999999997</v>
      </c>
      <c r="E71" s="40">
        <v>38.5</v>
      </c>
      <c r="F71" s="40">
        <v>39.15</v>
      </c>
      <c r="G71" s="40">
        <v>46</v>
      </c>
      <c r="H71" s="36">
        <v>29</v>
      </c>
      <c r="I71" s="36" t="s">
        <v>66</v>
      </c>
      <c r="J71" s="36" t="s">
        <v>66</v>
      </c>
      <c r="K71" s="36" t="s">
        <v>66</v>
      </c>
      <c r="L71" s="36" t="s">
        <v>66</v>
      </c>
      <c r="M71" s="36" t="s">
        <v>66</v>
      </c>
      <c r="N71" s="36" t="s">
        <v>66</v>
      </c>
    </row>
    <row r="72" spans="1:14" ht="25.5" x14ac:dyDescent="0.2">
      <c r="A72" s="4"/>
      <c r="B72" s="476" t="s">
        <v>67</v>
      </c>
      <c r="C72" s="36">
        <v>29442.63</v>
      </c>
      <c r="D72" s="36">
        <v>29461.45</v>
      </c>
      <c r="E72" s="36">
        <v>31095.7</v>
      </c>
      <c r="F72" s="40">
        <v>29620.5</v>
      </c>
      <c r="G72" s="40">
        <v>29167.68</v>
      </c>
      <c r="H72" s="445">
        <v>29442.63</v>
      </c>
      <c r="I72" s="36" t="s">
        <v>66</v>
      </c>
      <c r="J72" s="36" t="s">
        <v>66</v>
      </c>
      <c r="K72" s="36" t="s">
        <v>66</v>
      </c>
      <c r="L72" s="36" t="s">
        <v>66</v>
      </c>
      <c r="M72" s="36" t="s">
        <v>66</v>
      </c>
      <c r="N72" s="36" t="s">
        <v>66</v>
      </c>
    </row>
    <row r="73" spans="1:14" ht="13.5" x14ac:dyDescent="0.25">
      <c r="A73" s="4"/>
      <c r="B73" s="838" t="s">
        <v>30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465</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88"/>
      <c r="D80" s="488"/>
      <c r="E80" s="488"/>
      <c r="F80" s="488"/>
      <c r="G80" s="488"/>
      <c r="H80" s="488"/>
      <c r="I80" s="488"/>
      <c r="J80" s="488"/>
      <c r="K80" s="488"/>
      <c r="L80" s="488"/>
      <c r="M80" s="488"/>
      <c r="N80" s="488"/>
    </row>
    <row r="81" spans="1:14" ht="102" x14ac:dyDescent="0.25">
      <c r="A81" s="4"/>
      <c r="B81" s="486" t="s">
        <v>74</v>
      </c>
      <c r="C81" s="481" t="s">
        <v>75</v>
      </c>
      <c r="D81" s="481" t="s">
        <v>175</v>
      </c>
      <c r="E81" s="481" t="s">
        <v>445</v>
      </c>
      <c r="F81" s="481" t="s">
        <v>176</v>
      </c>
      <c r="G81" s="481" t="s">
        <v>177</v>
      </c>
      <c r="H81" s="15"/>
      <c r="I81" s="15"/>
      <c r="J81" s="15"/>
      <c r="K81" s="15"/>
      <c r="L81" s="15"/>
      <c r="M81" s="15"/>
      <c r="N81" s="15"/>
    </row>
    <row r="82" spans="1:14" ht="12.75" customHeight="1" x14ac:dyDescent="0.2">
      <c r="A82" s="4"/>
      <c r="B82" s="548" t="s">
        <v>80</v>
      </c>
      <c r="C82" s="5" t="s">
        <v>797</v>
      </c>
      <c r="D82" s="441">
        <v>1.83</v>
      </c>
      <c r="E82" s="435">
        <v>3.5</v>
      </c>
      <c r="F82" s="834" t="s">
        <v>447</v>
      </c>
      <c r="G82" s="834" t="s">
        <v>178</v>
      </c>
      <c r="H82" s="44"/>
      <c r="I82" s="44"/>
      <c r="J82" s="44"/>
      <c r="K82" s="44"/>
      <c r="L82" s="44"/>
      <c r="M82" s="44"/>
      <c r="N82" s="44"/>
    </row>
    <row r="83" spans="1:14" x14ac:dyDescent="0.25">
      <c r="A83" s="4"/>
      <c r="B83" s="548"/>
      <c r="C83" s="5" t="s">
        <v>179</v>
      </c>
      <c r="D83" s="442" t="s">
        <v>87</v>
      </c>
      <c r="E83" s="435"/>
      <c r="F83" s="835"/>
      <c r="G83" s="835"/>
      <c r="H83" s="44"/>
      <c r="I83" s="44"/>
      <c r="J83" s="44"/>
      <c r="K83" s="44"/>
      <c r="L83" s="44"/>
      <c r="M83" s="44"/>
      <c r="N83" s="44"/>
    </row>
    <row r="84" spans="1:14" x14ac:dyDescent="0.25">
      <c r="A84" s="4"/>
      <c r="B84" s="548"/>
      <c r="C84" s="45" t="s">
        <v>798</v>
      </c>
      <c r="D84" s="442">
        <v>7.65</v>
      </c>
      <c r="E84" s="435">
        <v>6.65</v>
      </c>
      <c r="F84" s="835"/>
      <c r="G84" s="835"/>
      <c r="H84" s="44"/>
      <c r="I84" s="44"/>
      <c r="J84" s="44"/>
      <c r="K84" s="44"/>
      <c r="L84" s="44"/>
      <c r="M84" s="44"/>
      <c r="N84" s="44"/>
    </row>
    <row r="85" spans="1:14" x14ac:dyDescent="0.25">
      <c r="A85" s="4"/>
      <c r="B85" s="548"/>
      <c r="C85" s="45" t="s">
        <v>799</v>
      </c>
      <c r="D85" s="442">
        <v>5.2729999999999997</v>
      </c>
      <c r="E85" s="435">
        <v>10.72</v>
      </c>
      <c r="F85" s="835"/>
      <c r="G85" s="835"/>
      <c r="H85" s="44"/>
      <c r="I85" s="44"/>
      <c r="J85" s="44"/>
      <c r="K85" s="44"/>
      <c r="L85" s="44"/>
      <c r="M85" s="44"/>
      <c r="N85" s="44"/>
    </row>
    <row r="86" spans="1:14" x14ac:dyDescent="0.25">
      <c r="A86" s="4"/>
      <c r="B86" s="548"/>
      <c r="C86" s="5" t="s">
        <v>86</v>
      </c>
      <c r="D86" s="442">
        <v>4.92</v>
      </c>
      <c r="E86" s="435">
        <v>6.96</v>
      </c>
      <c r="F86" s="835"/>
      <c r="G86" s="835"/>
      <c r="H86" s="44"/>
      <c r="I86" s="44"/>
      <c r="J86" s="44"/>
      <c r="K86" s="44"/>
      <c r="L86" s="44"/>
      <c r="M86" s="44"/>
      <c r="N86" s="44"/>
    </row>
    <row r="87" spans="1:14" x14ac:dyDescent="0.2">
      <c r="A87" s="4"/>
      <c r="B87" s="548" t="s">
        <v>88</v>
      </c>
      <c r="C87" s="5" t="s">
        <v>797</v>
      </c>
      <c r="D87" s="443">
        <v>14.75</v>
      </c>
      <c r="E87" s="435">
        <v>11.19</v>
      </c>
      <c r="F87" s="835"/>
      <c r="G87" s="835"/>
      <c r="H87" s="44"/>
      <c r="I87" s="44"/>
      <c r="J87" s="44"/>
      <c r="K87" s="44"/>
      <c r="L87" s="44"/>
      <c r="M87" s="44"/>
      <c r="N87" s="44"/>
    </row>
    <row r="88" spans="1:14" x14ac:dyDescent="0.25">
      <c r="A88" s="4"/>
      <c r="B88" s="548"/>
      <c r="C88" s="5" t="s">
        <v>179</v>
      </c>
      <c r="D88" s="442" t="s">
        <v>87</v>
      </c>
      <c r="E88" s="435"/>
      <c r="F88" s="835"/>
      <c r="G88" s="835"/>
      <c r="H88" s="44"/>
      <c r="I88" s="44"/>
      <c r="J88" s="44"/>
      <c r="K88" s="44"/>
      <c r="L88" s="44"/>
      <c r="M88" s="44"/>
      <c r="N88" s="44"/>
    </row>
    <row r="89" spans="1:14" x14ac:dyDescent="0.25">
      <c r="A89" s="4"/>
      <c r="B89" s="548"/>
      <c r="C89" s="45" t="s">
        <v>798</v>
      </c>
      <c r="D89" s="442">
        <v>16.98</v>
      </c>
      <c r="E89" s="435">
        <v>22.72</v>
      </c>
      <c r="F89" s="835"/>
      <c r="G89" s="835"/>
      <c r="H89" s="44"/>
      <c r="I89" s="44"/>
      <c r="J89" s="44"/>
      <c r="K89" s="44"/>
      <c r="L89" s="44"/>
      <c r="M89" s="44"/>
      <c r="N89" s="44"/>
    </row>
    <row r="90" spans="1:14" x14ac:dyDescent="0.25">
      <c r="A90" s="4"/>
      <c r="B90" s="548"/>
      <c r="C90" s="45" t="s">
        <v>799</v>
      </c>
      <c r="D90" s="442">
        <v>20.25</v>
      </c>
      <c r="E90" s="435">
        <v>9.94</v>
      </c>
      <c r="F90" s="835"/>
      <c r="G90" s="835"/>
      <c r="H90" s="44"/>
      <c r="I90" s="44"/>
      <c r="J90" s="44"/>
      <c r="K90" s="44"/>
      <c r="L90" s="44"/>
      <c r="M90" s="44"/>
      <c r="N90" s="44"/>
    </row>
    <row r="91" spans="1:14" x14ac:dyDescent="0.25">
      <c r="A91" s="4"/>
      <c r="B91" s="548"/>
      <c r="C91" s="5" t="s">
        <v>86</v>
      </c>
      <c r="D91" s="442">
        <v>17.329999999999998</v>
      </c>
      <c r="E91" s="435">
        <v>14.62</v>
      </c>
      <c r="F91" s="835"/>
      <c r="G91" s="835"/>
      <c r="H91" s="44"/>
      <c r="I91" s="44"/>
      <c r="J91" s="44"/>
      <c r="K91" s="44"/>
      <c r="L91" s="44"/>
      <c r="M91" s="44"/>
      <c r="N91" s="44"/>
    </row>
    <row r="92" spans="1:14" x14ac:dyDescent="0.2">
      <c r="A92" s="4"/>
      <c r="B92" s="548" t="s">
        <v>123</v>
      </c>
      <c r="C92" s="5" t="s">
        <v>797</v>
      </c>
      <c r="D92" s="441">
        <v>7.82</v>
      </c>
      <c r="E92" s="435">
        <v>11.03</v>
      </c>
      <c r="F92" s="835"/>
      <c r="G92" s="835"/>
      <c r="H92" s="44"/>
      <c r="I92" s="44"/>
      <c r="J92" s="44"/>
      <c r="K92" s="44"/>
      <c r="L92" s="44"/>
      <c r="M92" s="44"/>
      <c r="N92" s="44"/>
    </row>
    <row r="93" spans="1:14" x14ac:dyDescent="0.25">
      <c r="A93" s="4"/>
      <c r="B93" s="548"/>
      <c r="C93" s="5" t="s">
        <v>179</v>
      </c>
      <c r="D93" s="442" t="s">
        <v>87</v>
      </c>
      <c r="E93" s="435"/>
      <c r="F93" s="835"/>
      <c r="G93" s="835"/>
      <c r="H93" s="44"/>
      <c r="I93" s="44"/>
      <c r="J93" s="44"/>
      <c r="K93" s="44"/>
      <c r="L93" s="44"/>
      <c r="M93" s="44"/>
      <c r="N93" s="44"/>
    </row>
    <row r="94" spans="1:14" x14ac:dyDescent="0.25">
      <c r="A94" s="4"/>
      <c r="B94" s="548"/>
      <c r="C94" s="45" t="s">
        <v>798</v>
      </c>
      <c r="D94" s="442">
        <v>10.32</v>
      </c>
      <c r="E94" s="435">
        <v>13.55</v>
      </c>
      <c r="F94" s="835"/>
      <c r="G94" s="835"/>
      <c r="H94" s="44"/>
      <c r="I94" s="44"/>
      <c r="J94" s="44"/>
      <c r="K94" s="44"/>
      <c r="L94" s="44"/>
      <c r="M94" s="44"/>
      <c r="N94" s="44"/>
    </row>
    <row r="95" spans="1:14" x14ac:dyDescent="0.25">
      <c r="A95" s="4"/>
      <c r="B95" s="548"/>
      <c r="C95" s="45" t="s">
        <v>799</v>
      </c>
      <c r="D95" s="442">
        <v>9.19</v>
      </c>
      <c r="E95" s="435">
        <v>8.19</v>
      </c>
      <c r="F95" s="835"/>
      <c r="G95" s="835"/>
      <c r="H95" s="44"/>
      <c r="I95" s="44"/>
      <c r="J95" s="44"/>
      <c r="K95" s="44"/>
      <c r="L95" s="44"/>
      <c r="M95" s="44"/>
      <c r="N95" s="44"/>
    </row>
    <row r="96" spans="1:14" x14ac:dyDescent="0.25">
      <c r="A96" s="4"/>
      <c r="B96" s="548"/>
      <c r="C96" s="5" t="s">
        <v>86</v>
      </c>
      <c r="D96" s="442">
        <v>9.11</v>
      </c>
      <c r="E96" s="435">
        <v>10.92</v>
      </c>
      <c r="F96" s="835"/>
      <c r="G96" s="835"/>
      <c r="H96" s="44"/>
      <c r="I96" s="44"/>
      <c r="J96" s="44"/>
      <c r="K96" s="420"/>
      <c r="L96" s="44"/>
      <c r="M96" s="44"/>
      <c r="N96" s="44"/>
    </row>
    <row r="97" spans="1:14" x14ac:dyDescent="0.2">
      <c r="A97" s="4"/>
      <c r="B97" s="548" t="s">
        <v>92</v>
      </c>
      <c r="C97" s="5" t="s">
        <v>797</v>
      </c>
      <c r="D97" s="441">
        <v>93.41</v>
      </c>
      <c r="E97" s="435">
        <v>27.23</v>
      </c>
      <c r="F97" s="835"/>
      <c r="G97" s="835"/>
      <c r="H97" s="44"/>
      <c r="I97" s="44"/>
      <c r="J97" s="44"/>
      <c r="K97" s="44"/>
      <c r="L97" s="44"/>
      <c r="M97" s="44"/>
      <c r="N97" s="44"/>
    </row>
    <row r="98" spans="1:14" x14ac:dyDescent="0.25">
      <c r="A98" s="4"/>
      <c r="B98" s="548"/>
      <c r="C98" s="5" t="s">
        <v>179</v>
      </c>
      <c r="D98" s="442" t="s">
        <v>87</v>
      </c>
      <c r="E98" s="435"/>
      <c r="F98" s="835"/>
      <c r="G98" s="835"/>
      <c r="H98" s="44"/>
      <c r="I98" s="44"/>
      <c r="J98" s="44"/>
      <c r="K98" s="44"/>
      <c r="L98" s="44"/>
      <c r="M98" s="44"/>
      <c r="N98" s="44"/>
    </row>
    <row r="99" spans="1:14" x14ac:dyDescent="0.25">
      <c r="A99" s="4"/>
      <c r="B99" s="854"/>
      <c r="C99" s="45" t="s">
        <v>798</v>
      </c>
      <c r="D99" s="442">
        <v>47.3</v>
      </c>
      <c r="E99" s="435">
        <v>49.05</v>
      </c>
      <c r="F99" s="835"/>
      <c r="G99" s="835"/>
      <c r="H99" s="44"/>
      <c r="I99" s="44"/>
      <c r="J99" s="44"/>
      <c r="K99" s="44"/>
      <c r="L99" s="44"/>
      <c r="M99" s="44"/>
      <c r="N99" s="44"/>
    </row>
    <row r="100" spans="1:14" x14ac:dyDescent="0.25">
      <c r="A100" s="4"/>
      <c r="B100" s="854"/>
      <c r="C100" s="45" t="s">
        <v>799</v>
      </c>
      <c r="D100" s="442">
        <v>122.32</v>
      </c>
      <c r="E100" s="435">
        <v>130.72</v>
      </c>
      <c r="F100" s="835"/>
      <c r="G100" s="835"/>
      <c r="H100" s="44"/>
      <c r="I100" s="44"/>
      <c r="J100" s="44"/>
      <c r="K100" s="44"/>
      <c r="L100" s="44"/>
      <c r="M100" s="44"/>
      <c r="N100" s="44"/>
    </row>
    <row r="101" spans="1:14" x14ac:dyDescent="0.25">
      <c r="A101" s="4"/>
      <c r="B101" s="854"/>
      <c r="C101" s="5" t="s">
        <v>86</v>
      </c>
      <c r="D101" s="442">
        <v>87.68</v>
      </c>
      <c r="E101" s="435">
        <v>69</v>
      </c>
      <c r="F101" s="835"/>
      <c r="G101" s="835"/>
      <c r="H101" s="44"/>
      <c r="I101" s="44"/>
      <c r="J101" s="44"/>
      <c r="K101" s="44"/>
      <c r="L101" s="44"/>
      <c r="M101" s="44"/>
      <c r="N101" s="44"/>
    </row>
    <row r="102" spans="1:14" s="416" customFormat="1" x14ac:dyDescent="0.25">
      <c r="B102" s="651"/>
      <c r="C102" s="855"/>
      <c r="D102" s="855"/>
      <c r="E102" s="855"/>
      <c r="F102" s="855"/>
      <c r="G102" s="856"/>
    </row>
    <row r="103" spans="1:14" x14ac:dyDescent="0.25">
      <c r="A103" s="4"/>
      <c r="B103" s="841" t="s">
        <v>800</v>
      </c>
      <c r="C103" s="842"/>
      <c r="D103" s="842"/>
      <c r="E103" s="842"/>
      <c r="F103" s="842"/>
      <c r="G103" s="843"/>
      <c r="H103" s="44"/>
      <c r="I103" s="44"/>
      <c r="J103" s="44"/>
      <c r="K103" s="44"/>
      <c r="L103" s="44"/>
      <c r="M103" s="44"/>
      <c r="N103" s="44"/>
    </row>
    <row r="104" spans="1:14" x14ac:dyDescent="0.25">
      <c r="A104" s="4"/>
      <c r="B104" s="587" t="s">
        <v>99</v>
      </c>
      <c r="C104" s="588"/>
      <c r="D104" s="588"/>
      <c r="E104" s="588"/>
      <c r="F104" s="588"/>
      <c r="G104" s="589"/>
      <c r="H104" s="44"/>
      <c r="I104" s="44"/>
      <c r="J104" s="44"/>
      <c r="K104" s="44"/>
      <c r="L104" s="44"/>
      <c r="M104" s="44"/>
      <c r="N104" s="44"/>
    </row>
    <row r="105" spans="1:14" x14ac:dyDescent="0.25">
      <c r="A105" s="4"/>
      <c r="B105" s="627"/>
      <c r="C105" s="628"/>
      <c r="D105" s="628"/>
      <c r="E105" s="628"/>
      <c r="F105" s="628"/>
      <c r="G105" s="629"/>
      <c r="H105" s="44"/>
      <c r="I105" s="44"/>
      <c r="J105" s="44"/>
      <c r="K105" s="44"/>
      <c r="L105" s="44"/>
      <c r="M105" s="44"/>
      <c r="N105" s="44"/>
    </row>
    <row r="106" spans="1:14" x14ac:dyDescent="0.25">
      <c r="A106" s="22"/>
      <c r="B106" s="12"/>
      <c r="C106" s="630"/>
      <c r="D106" s="630"/>
      <c r="E106" s="630"/>
      <c r="F106" s="630"/>
      <c r="G106" s="630"/>
      <c r="H106" s="44"/>
      <c r="I106" s="44"/>
      <c r="J106" s="22"/>
      <c r="K106" s="22"/>
      <c r="L106" s="22"/>
      <c r="M106" s="22"/>
      <c r="N106" s="22"/>
    </row>
    <row r="107" spans="1:14" x14ac:dyDescent="0.25">
      <c r="A107" s="161">
        <v>14</v>
      </c>
      <c r="B107" s="125" t="s">
        <v>100</v>
      </c>
      <c r="C107" s="596" t="s">
        <v>66</v>
      </c>
      <c r="D107" s="597"/>
      <c r="E107" s="597"/>
      <c r="F107" s="597"/>
      <c r="G107" s="598"/>
      <c r="H107" s="22"/>
      <c r="I107" s="22"/>
      <c r="J107" s="22"/>
      <c r="K107" s="22"/>
      <c r="L107" s="22"/>
      <c r="M107" s="22"/>
      <c r="N107" s="22"/>
    </row>
    <row r="108" spans="1:14" x14ac:dyDescent="0.25">
      <c r="A108" s="490"/>
      <c r="B108" s="22"/>
      <c r="C108" s="431"/>
      <c r="D108" s="431"/>
      <c r="E108" s="431"/>
      <c r="F108" s="431"/>
      <c r="G108" s="431"/>
      <c r="H108" s="22"/>
      <c r="I108" s="22"/>
      <c r="J108" s="22"/>
      <c r="K108" s="22"/>
      <c r="L108" s="22"/>
      <c r="M108" s="22"/>
      <c r="N108" s="22"/>
    </row>
    <row r="109" spans="1:14" x14ac:dyDescent="0.25">
      <c r="A109" s="22"/>
      <c r="B109" s="839" t="s">
        <v>801</v>
      </c>
      <c r="C109" s="840"/>
      <c r="D109" s="840"/>
      <c r="E109" s="840"/>
      <c r="F109" s="840"/>
      <c r="G109" s="840"/>
      <c r="H109" s="840"/>
      <c r="I109" s="22"/>
      <c r="J109" s="22"/>
      <c r="K109" s="22"/>
      <c r="L109" s="22"/>
      <c r="M109" s="22"/>
      <c r="N109" s="22"/>
    </row>
    <row r="110" spans="1:14" x14ac:dyDescent="0.25">
      <c r="A110" s="22"/>
      <c r="I110" s="22"/>
      <c r="J110" s="22"/>
      <c r="K110" s="22"/>
      <c r="L110" s="22"/>
      <c r="M110" s="22"/>
      <c r="N110" s="22"/>
    </row>
    <row r="111" spans="1:14" x14ac:dyDescent="0.25">
      <c r="A111" s="22"/>
      <c r="J111" s="22"/>
      <c r="K111" s="22"/>
      <c r="L111" s="22"/>
      <c r="M111" s="22"/>
      <c r="N111" s="22"/>
    </row>
  </sheetData>
  <mergeCells count="63">
    <mergeCell ref="B109:H109"/>
    <mergeCell ref="B102:G102"/>
    <mergeCell ref="B103:G103"/>
    <mergeCell ref="B104:G104"/>
    <mergeCell ref="B105:G105"/>
    <mergeCell ref="C106:G106"/>
    <mergeCell ref="C107:G107"/>
    <mergeCell ref="B76:N76"/>
    <mergeCell ref="B77:N77"/>
    <mergeCell ref="B79:G79"/>
    <mergeCell ref="B82:B86"/>
    <mergeCell ref="F82:F101"/>
    <mergeCell ref="G82:G101"/>
    <mergeCell ref="B87:B91"/>
    <mergeCell ref="B92:B96"/>
    <mergeCell ref="B97:B101"/>
    <mergeCell ref="I69:K69"/>
    <mergeCell ref="L69:N69"/>
    <mergeCell ref="B73:N73"/>
    <mergeCell ref="B74:N74"/>
    <mergeCell ref="B75:N75"/>
    <mergeCell ref="F69:H69"/>
    <mergeCell ref="C63:E63"/>
    <mergeCell ref="B69:B70"/>
    <mergeCell ref="C69:C70"/>
    <mergeCell ref="D69:D70"/>
    <mergeCell ref="E69:E70"/>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Y111"/>
  <sheetViews>
    <sheetView topLeftCell="A90" workbookViewId="0">
      <selection activeCell="B102" sqref="B102:G102"/>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772</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773</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774</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775</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776</v>
      </c>
      <c r="C19" s="590" t="s">
        <v>15</v>
      </c>
      <c r="D19" s="590"/>
      <c r="E19" s="590"/>
      <c r="F19" s="488"/>
      <c r="G19" s="15"/>
      <c r="I19" s="15"/>
      <c r="J19" s="15"/>
      <c r="K19" s="15"/>
      <c r="L19" s="15"/>
      <c r="M19" s="15"/>
      <c r="N19" s="15"/>
    </row>
    <row r="20" spans="1:14" x14ac:dyDescent="0.25">
      <c r="A20" s="161"/>
      <c r="B20" s="485" t="s">
        <v>151</v>
      </c>
      <c r="C20" s="590" t="s">
        <v>15</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789</v>
      </c>
      <c r="D28" s="481" t="s">
        <v>802</v>
      </c>
      <c r="E28" s="481" t="s">
        <v>154</v>
      </c>
      <c r="F28" s="488"/>
      <c r="G28" s="22"/>
      <c r="H28" s="22"/>
      <c r="I28" s="22"/>
      <c r="J28" s="22"/>
      <c r="K28" s="22"/>
      <c r="L28" s="22"/>
      <c r="M28" s="22"/>
      <c r="N28" s="22"/>
    </row>
    <row r="29" spans="1:14" x14ac:dyDescent="0.25">
      <c r="A29" s="161"/>
      <c r="B29" s="483" t="s">
        <v>26</v>
      </c>
      <c r="C29" s="478">
        <v>2636.56</v>
      </c>
      <c r="D29" s="580" t="s">
        <v>429</v>
      </c>
      <c r="E29" s="580" t="s">
        <v>188</v>
      </c>
      <c r="F29" s="488"/>
      <c r="G29" s="22"/>
      <c r="H29" s="22"/>
      <c r="I29" s="22"/>
      <c r="J29" s="22"/>
      <c r="K29" s="22"/>
      <c r="L29" s="22"/>
      <c r="M29" s="22"/>
      <c r="N29" s="22"/>
    </row>
    <row r="30" spans="1:14" x14ac:dyDescent="0.25">
      <c r="A30" s="161"/>
      <c r="B30" s="483" t="s">
        <v>27</v>
      </c>
      <c r="C30" s="478">
        <v>501.38</v>
      </c>
      <c r="D30" s="824"/>
      <c r="E30" s="824"/>
      <c r="F30" s="488"/>
      <c r="G30" s="22"/>
      <c r="H30" s="22"/>
      <c r="I30" s="22"/>
      <c r="J30" s="22"/>
      <c r="K30" s="22"/>
      <c r="L30" s="22"/>
      <c r="M30" s="22"/>
      <c r="N30" s="22"/>
    </row>
    <row r="31" spans="1:14" x14ac:dyDescent="0.25">
      <c r="A31" s="161"/>
      <c r="B31" s="483" t="s">
        <v>28</v>
      </c>
      <c r="C31" s="478">
        <v>248.3</v>
      </c>
      <c r="D31" s="824"/>
      <c r="E31" s="824"/>
      <c r="F31" s="488"/>
      <c r="G31" s="22"/>
      <c r="H31" s="22"/>
      <c r="I31" s="22"/>
      <c r="J31" s="22"/>
      <c r="K31" s="22"/>
      <c r="L31" s="22"/>
      <c r="M31" s="22"/>
      <c r="N31" s="22"/>
    </row>
    <row r="32" spans="1:14" x14ac:dyDescent="0.25">
      <c r="A32" s="161"/>
      <c r="B32" s="483" t="s">
        <v>29</v>
      </c>
      <c r="C32" s="478">
        <v>468.29</v>
      </c>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33</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15</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ht="38.25" x14ac:dyDescent="0.25">
      <c r="A50" s="26"/>
      <c r="B50" s="127" t="s">
        <v>693</v>
      </c>
      <c r="C50" s="127" t="s">
        <v>777</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778</v>
      </c>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779</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778</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88"/>
      <c r="C64" s="488"/>
      <c r="D64" s="488"/>
      <c r="E64" s="488"/>
      <c r="F64" s="488"/>
      <c r="G64" s="488"/>
      <c r="H64" s="35"/>
      <c r="I64" s="35"/>
      <c r="J64" s="488"/>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76" t="s">
        <v>52</v>
      </c>
      <c r="C67" s="483" t="s">
        <v>780</v>
      </c>
      <c r="D67" s="488"/>
      <c r="E67" s="488"/>
      <c r="F67" s="35"/>
      <c r="G67" s="35"/>
      <c r="H67" s="488"/>
      <c r="I67" s="488"/>
      <c r="J67" s="488"/>
      <c r="K67" s="488"/>
      <c r="L67" s="488"/>
      <c r="M67" s="488"/>
      <c r="N67" s="488"/>
    </row>
    <row r="68" spans="1:14" x14ac:dyDescent="0.25">
      <c r="A68" s="161"/>
      <c r="B68" s="488"/>
      <c r="C68" s="488"/>
      <c r="D68" s="488"/>
      <c r="E68" s="488"/>
      <c r="F68" s="488"/>
      <c r="G68" s="488"/>
      <c r="H68" s="488"/>
      <c r="I68" s="488"/>
      <c r="J68" s="488"/>
      <c r="K68" s="488"/>
      <c r="L68" s="488"/>
      <c r="M68" s="488"/>
      <c r="N68" s="488"/>
    </row>
    <row r="69" spans="1:14" x14ac:dyDescent="0.25">
      <c r="A69" s="161"/>
      <c r="B69" s="564" t="s">
        <v>54</v>
      </c>
      <c r="C69" s="565" t="s">
        <v>781</v>
      </c>
      <c r="D69" s="565" t="s">
        <v>722</v>
      </c>
      <c r="E69" s="569" t="s">
        <v>735</v>
      </c>
      <c r="F69" s="571" t="s">
        <v>169</v>
      </c>
      <c r="G69" s="572"/>
      <c r="H69" s="573"/>
      <c r="I69" s="563" t="s">
        <v>170</v>
      </c>
      <c r="J69" s="563"/>
      <c r="K69" s="563"/>
      <c r="L69" s="563" t="s">
        <v>171</v>
      </c>
      <c r="M69" s="563"/>
      <c r="N69" s="563"/>
    </row>
    <row r="70" spans="1:14" ht="38.25" x14ac:dyDescent="0.25">
      <c r="A70" s="4"/>
      <c r="B70" s="564"/>
      <c r="C70" s="566"/>
      <c r="D70" s="566"/>
      <c r="E70" s="570"/>
      <c r="F70" s="476" t="s">
        <v>61</v>
      </c>
      <c r="G70" s="476" t="s">
        <v>62</v>
      </c>
      <c r="H70" s="476" t="s">
        <v>63</v>
      </c>
      <c r="I70" s="476" t="s">
        <v>64</v>
      </c>
      <c r="J70" s="476" t="s">
        <v>62</v>
      </c>
      <c r="K70" s="476" t="s">
        <v>63</v>
      </c>
      <c r="L70" s="476" t="s">
        <v>64</v>
      </c>
      <c r="M70" s="476" t="s">
        <v>62</v>
      </c>
      <c r="N70" s="476" t="s">
        <v>63</v>
      </c>
    </row>
    <row r="71" spans="1:14" x14ac:dyDescent="0.25">
      <c r="A71" s="4"/>
      <c r="B71" s="476" t="s">
        <v>559</v>
      </c>
      <c r="C71" s="36">
        <v>180</v>
      </c>
      <c r="D71" s="40">
        <v>237</v>
      </c>
      <c r="E71" s="40">
        <v>275</v>
      </c>
      <c r="F71" s="40">
        <v>224</v>
      </c>
      <c r="G71" s="40">
        <v>243.95</v>
      </c>
      <c r="H71" s="36">
        <v>180</v>
      </c>
      <c r="I71" s="36" t="s">
        <v>66</v>
      </c>
      <c r="J71" s="36" t="s">
        <v>66</v>
      </c>
      <c r="K71" s="36" t="s">
        <v>66</v>
      </c>
      <c r="L71" s="36" t="s">
        <v>66</v>
      </c>
      <c r="M71" s="36" t="s">
        <v>66</v>
      </c>
      <c r="N71" s="36" t="s">
        <v>66</v>
      </c>
    </row>
    <row r="72" spans="1:14" ht="25.5" x14ac:dyDescent="0.25">
      <c r="A72" s="4"/>
      <c r="B72" s="476" t="s">
        <v>560</v>
      </c>
      <c r="C72" s="36">
        <v>8899.75</v>
      </c>
      <c r="D72" s="36">
        <v>9237.85</v>
      </c>
      <c r="E72" s="36">
        <v>9621.25</v>
      </c>
      <c r="F72" s="40">
        <v>9173.75</v>
      </c>
      <c r="G72" s="40">
        <v>9173.75</v>
      </c>
      <c r="H72" s="40">
        <v>9313.7999999999993</v>
      </c>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713</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88"/>
      <c r="D80" s="488"/>
      <c r="E80" s="488"/>
      <c r="F80" s="488"/>
      <c r="G80" s="488"/>
      <c r="H80" s="488"/>
      <c r="I80" s="488"/>
      <c r="J80" s="488"/>
      <c r="K80" s="488"/>
      <c r="L80" s="488"/>
      <c r="M80" s="488"/>
      <c r="N80" s="488"/>
    </row>
    <row r="81" spans="1:14" ht="102" x14ac:dyDescent="0.25">
      <c r="A81" s="4"/>
      <c r="B81" s="486" t="s">
        <v>74</v>
      </c>
      <c r="C81" s="481" t="s">
        <v>75</v>
      </c>
      <c r="D81" s="481" t="s">
        <v>175</v>
      </c>
      <c r="E81" s="481" t="s">
        <v>445</v>
      </c>
      <c r="F81" s="481" t="s">
        <v>176</v>
      </c>
      <c r="G81" s="481" t="s">
        <v>177</v>
      </c>
      <c r="H81" s="15"/>
      <c r="I81" s="15"/>
      <c r="J81" s="15"/>
      <c r="K81" s="15"/>
      <c r="L81" s="15"/>
      <c r="M81" s="15"/>
      <c r="N81" s="15"/>
    </row>
    <row r="82" spans="1:14" ht="12.75" customHeight="1" x14ac:dyDescent="0.2">
      <c r="A82" s="4"/>
      <c r="B82" s="548" t="s">
        <v>80</v>
      </c>
      <c r="C82" s="5" t="s">
        <v>782</v>
      </c>
      <c r="D82" s="441">
        <v>28.24</v>
      </c>
      <c r="E82" s="435">
        <v>20.190000000000001</v>
      </c>
      <c r="F82" s="834" t="s">
        <v>447</v>
      </c>
      <c r="G82" s="834" t="s">
        <v>178</v>
      </c>
      <c r="H82" s="44"/>
      <c r="I82" s="44"/>
      <c r="J82" s="44"/>
      <c r="K82" s="44"/>
      <c r="L82" s="44"/>
      <c r="M82" s="44"/>
      <c r="N82" s="44"/>
    </row>
    <row r="83" spans="1:14" x14ac:dyDescent="0.25">
      <c r="A83" s="4"/>
      <c r="B83" s="548"/>
      <c r="C83" s="5" t="s">
        <v>179</v>
      </c>
      <c r="D83" s="442" t="s">
        <v>87</v>
      </c>
      <c r="E83" s="435"/>
      <c r="F83" s="835"/>
      <c r="G83" s="835"/>
      <c r="H83" s="44"/>
      <c r="I83" s="44"/>
      <c r="J83" s="44"/>
      <c r="K83" s="44"/>
      <c r="L83" s="44"/>
      <c r="M83" s="44"/>
      <c r="N83" s="44"/>
    </row>
    <row r="84" spans="1:14" x14ac:dyDescent="0.25">
      <c r="A84" s="4"/>
      <c r="B84" s="548"/>
      <c r="C84" s="45" t="s">
        <v>783</v>
      </c>
      <c r="D84" s="442">
        <v>6.9</v>
      </c>
      <c r="E84" s="435">
        <v>4.32</v>
      </c>
      <c r="F84" s="835"/>
      <c r="G84" s="835"/>
      <c r="H84" s="44"/>
      <c r="I84" s="44"/>
      <c r="J84" s="44"/>
      <c r="K84" s="44"/>
      <c r="L84" s="44"/>
      <c r="M84" s="44"/>
      <c r="N84" s="44"/>
    </row>
    <row r="85" spans="1:14" x14ac:dyDescent="0.25">
      <c r="A85" s="4"/>
      <c r="B85" s="548"/>
      <c r="C85" s="45" t="s">
        <v>784</v>
      </c>
      <c r="D85" s="442">
        <v>14.2</v>
      </c>
      <c r="E85" s="435">
        <v>38.799999999999997</v>
      </c>
      <c r="F85" s="835"/>
      <c r="G85" s="835"/>
      <c r="H85" s="44"/>
      <c r="I85" s="44"/>
      <c r="J85" s="44"/>
      <c r="K85" s="44"/>
      <c r="L85" s="44"/>
      <c r="M85" s="44"/>
      <c r="N85" s="44"/>
    </row>
    <row r="86" spans="1:14" x14ac:dyDescent="0.25">
      <c r="A86" s="4"/>
      <c r="B86" s="548"/>
      <c r="C86" s="5" t="s">
        <v>86</v>
      </c>
      <c r="D86" s="442">
        <v>16.45</v>
      </c>
      <c r="E86" s="435">
        <v>21.1</v>
      </c>
      <c r="F86" s="835"/>
      <c r="G86" s="835"/>
      <c r="H86" s="44"/>
      <c r="I86" s="44"/>
      <c r="J86" s="44"/>
      <c r="K86" s="44"/>
      <c r="L86" s="44"/>
      <c r="M86" s="44"/>
      <c r="N86" s="44"/>
    </row>
    <row r="87" spans="1:14" x14ac:dyDescent="0.2">
      <c r="A87" s="4"/>
      <c r="B87" s="548" t="s">
        <v>88</v>
      </c>
      <c r="C87" s="5" t="s">
        <v>782</v>
      </c>
      <c r="D87" s="443">
        <v>9.52</v>
      </c>
      <c r="E87" s="435">
        <v>11.09</v>
      </c>
      <c r="F87" s="835"/>
      <c r="G87" s="835"/>
      <c r="H87" s="44"/>
      <c r="I87" s="44"/>
      <c r="J87" s="44"/>
      <c r="K87" s="44"/>
      <c r="L87" s="44"/>
      <c r="M87" s="44"/>
      <c r="N87" s="44"/>
    </row>
    <row r="88" spans="1:14" x14ac:dyDescent="0.25">
      <c r="A88" s="4"/>
      <c r="B88" s="548"/>
      <c r="C88" s="5" t="s">
        <v>179</v>
      </c>
      <c r="D88" s="442" t="s">
        <v>87</v>
      </c>
      <c r="E88" s="435"/>
      <c r="F88" s="835"/>
      <c r="G88" s="835"/>
      <c r="H88" s="44"/>
      <c r="I88" s="44"/>
      <c r="J88" s="44"/>
      <c r="K88" s="44"/>
      <c r="L88" s="44"/>
      <c r="M88" s="44"/>
      <c r="N88" s="44"/>
    </row>
    <row r="89" spans="1:14" x14ac:dyDescent="0.25">
      <c r="A89" s="4"/>
      <c r="B89" s="548"/>
      <c r="C89" s="45" t="s">
        <v>783</v>
      </c>
      <c r="D89" s="442">
        <v>19.600000000000001</v>
      </c>
      <c r="E89" s="435">
        <v>19.57</v>
      </c>
      <c r="F89" s="835"/>
      <c r="G89" s="835"/>
      <c r="H89" s="44"/>
      <c r="I89" s="44"/>
      <c r="J89" s="44"/>
      <c r="K89" s="44"/>
      <c r="L89" s="44"/>
      <c r="M89" s="44"/>
      <c r="N89" s="44"/>
    </row>
    <row r="90" spans="1:14" x14ac:dyDescent="0.25">
      <c r="A90" s="4"/>
      <c r="B90" s="548"/>
      <c r="C90" s="45" t="s">
        <v>784</v>
      </c>
      <c r="D90" s="442">
        <v>64.599999999999994</v>
      </c>
      <c r="E90" s="435">
        <v>25.27</v>
      </c>
      <c r="F90" s="835"/>
      <c r="G90" s="835"/>
      <c r="H90" s="44"/>
      <c r="I90" s="44"/>
      <c r="J90" s="44"/>
      <c r="K90" s="44"/>
      <c r="L90" s="44"/>
      <c r="M90" s="44"/>
      <c r="N90" s="44"/>
    </row>
    <row r="91" spans="1:14" x14ac:dyDescent="0.25">
      <c r="A91" s="4"/>
      <c r="B91" s="548"/>
      <c r="C91" s="5" t="s">
        <v>86</v>
      </c>
      <c r="D91" s="442">
        <v>31.24</v>
      </c>
      <c r="E91" s="435">
        <v>18.64</v>
      </c>
      <c r="F91" s="835"/>
      <c r="G91" s="835"/>
      <c r="H91" s="44"/>
      <c r="I91" s="44"/>
      <c r="J91" s="44"/>
      <c r="K91" s="44"/>
      <c r="L91" s="44"/>
      <c r="M91" s="44"/>
      <c r="N91" s="44"/>
    </row>
    <row r="92" spans="1:14" x14ac:dyDescent="0.2">
      <c r="A92" s="4"/>
      <c r="B92" s="548" t="s">
        <v>123</v>
      </c>
      <c r="C92" s="5" t="s">
        <v>782</v>
      </c>
      <c r="D92" s="441">
        <v>34.869999999999997</v>
      </c>
      <c r="E92" s="435">
        <v>69.97</v>
      </c>
      <c r="F92" s="835"/>
      <c r="G92" s="835"/>
      <c r="H92" s="44"/>
      <c r="I92" s="44"/>
      <c r="J92" s="44"/>
      <c r="K92" s="44"/>
      <c r="L92" s="44"/>
      <c r="M92" s="44"/>
      <c r="N92" s="44"/>
    </row>
    <row r="93" spans="1:14" x14ac:dyDescent="0.25">
      <c r="A93" s="4"/>
      <c r="B93" s="548"/>
      <c r="C93" s="5" t="s">
        <v>179</v>
      </c>
      <c r="D93" s="442" t="s">
        <v>87</v>
      </c>
      <c r="E93" s="435"/>
      <c r="F93" s="835"/>
      <c r="G93" s="835"/>
      <c r="H93" s="44"/>
      <c r="I93" s="44"/>
      <c r="J93" s="44"/>
      <c r="K93" s="44"/>
      <c r="L93" s="44"/>
      <c r="M93" s="44"/>
      <c r="N93" s="44"/>
    </row>
    <row r="94" spans="1:14" x14ac:dyDescent="0.25">
      <c r="A94" s="4"/>
      <c r="B94" s="548"/>
      <c r="C94" s="45" t="s">
        <v>783</v>
      </c>
      <c r="D94" s="442">
        <v>21.5</v>
      </c>
      <c r="E94" s="435">
        <v>10.37</v>
      </c>
      <c r="F94" s="835"/>
      <c r="G94" s="835"/>
      <c r="H94" s="44"/>
      <c r="I94" s="44"/>
      <c r="J94" s="44"/>
      <c r="K94" s="44"/>
      <c r="L94" s="44"/>
      <c r="M94" s="44"/>
      <c r="N94" s="44"/>
    </row>
    <row r="95" spans="1:14" x14ac:dyDescent="0.25">
      <c r="A95" s="4"/>
      <c r="B95" s="548"/>
      <c r="C95" s="45" t="s">
        <v>784</v>
      </c>
      <c r="D95" s="442">
        <v>10.6</v>
      </c>
      <c r="E95" s="435"/>
      <c r="F95" s="835"/>
      <c r="G95" s="835"/>
      <c r="H95" s="44"/>
      <c r="I95" s="44"/>
      <c r="J95" s="44"/>
      <c r="K95" s="44"/>
      <c r="L95" s="44"/>
      <c r="M95" s="44"/>
      <c r="N95" s="44"/>
    </row>
    <row r="96" spans="1:14" x14ac:dyDescent="0.25">
      <c r="A96" s="4"/>
      <c r="B96" s="548"/>
      <c r="C96" s="5" t="s">
        <v>86</v>
      </c>
      <c r="D96" s="442">
        <v>22.32</v>
      </c>
      <c r="E96" s="435">
        <v>40.17</v>
      </c>
      <c r="F96" s="835"/>
      <c r="G96" s="835"/>
      <c r="H96" s="44"/>
      <c r="I96" s="44"/>
      <c r="J96" s="44"/>
      <c r="K96" s="420"/>
      <c r="L96" s="44"/>
      <c r="M96" s="44"/>
      <c r="N96" s="44"/>
    </row>
    <row r="97" spans="1:14" x14ac:dyDescent="0.2">
      <c r="A97" s="4"/>
      <c r="B97" s="548" t="s">
        <v>92</v>
      </c>
      <c r="C97" s="5" t="s">
        <v>782</v>
      </c>
      <c r="D97" s="441">
        <v>81.010000000000005</v>
      </c>
      <c r="E97" s="435">
        <v>28.86</v>
      </c>
      <c r="F97" s="835"/>
      <c r="G97" s="835"/>
      <c r="H97" s="44"/>
      <c r="I97" s="44"/>
      <c r="J97" s="44"/>
      <c r="K97" s="44"/>
      <c r="L97" s="44"/>
      <c r="M97" s="44"/>
      <c r="N97" s="44"/>
    </row>
    <row r="98" spans="1:14" x14ac:dyDescent="0.25">
      <c r="A98" s="4"/>
      <c r="B98" s="548"/>
      <c r="C98" s="5" t="s">
        <v>179</v>
      </c>
      <c r="D98" s="442" t="s">
        <v>87</v>
      </c>
      <c r="E98" s="435"/>
      <c r="F98" s="835"/>
      <c r="G98" s="835"/>
      <c r="H98" s="44"/>
      <c r="I98" s="44"/>
      <c r="J98" s="44"/>
      <c r="K98" s="44"/>
      <c r="L98" s="44"/>
      <c r="M98" s="44"/>
      <c r="N98" s="44"/>
    </row>
    <row r="99" spans="1:14" x14ac:dyDescent="0.25">
      <c r="A99" s="4"/>
      <c r="B99" s="854"/>
      <c r="C99" s="45" t="s">
        <v>783</v>
      </c>
      <c r="D99" s="442">
        <v>36.6</v>
      </c>
      <c r="E99" s="435">
        <v>41.63</v>
      </c>
      <c r="F99" s="835"/>
      <c r="G99" s="835"/>
      <c r="H99" s="44"/>
      <c r="I99" s="44"/>
      <c r="J99" s="44"/>
      <c r="K99" s="44"/>
      <c r="L99" s="44"/>
      <c r="M99" s="44"/>
      <c r="N99" s="44"/>
    </row>
    <row r="100" spans="1:14" x14ac:dyDescent="0.25">
      <c r="A100" s="4"/>
      <c r="B100" s="854"/>
      <c r="C100" s="45" t="s">
        <v>784</v>
      </c>
      <c r="D100" s="442">
        <v>181.4</v>
      </c>
      <c r="E100" s="435"/>
      <c r="F100" s="835"/>
      <c r="G100" s="835"/>
      <c r="H100" s="44"/>
      <c r="I100" s="44"/>
      <c r="J100" s="44"/>
      <c r="K100" s="44"/>
      <c r="L100" s="44"/>
      <c r="M100" s="44"/>
      <c r="N100" s="44"/>
    </row>
    <row r="101" spans="1:14" x14ac:dyDescent="0.25">
      <c r="A101" s="4"/>
      <c r="B101" s="854"/>
      <c r="C101" s="5" t="s">
        <v>86</v>
      </c>
      <c r="D101" s="442">
        <v>99.67</v>
      </c>
      <c r="E101" s="435">
        <v>35.24</v>
      </c>
      <c r="F101" s="835"/>
      <c r="G101" s="835"/>
      <c r="H101" s="44"/>
      <c r="I101" s="44"/>
      <c r="J101" s="44"/>
      <c r="K101" s="44"/>
      <c r="L101" s="44"/>
      <c r="M101" s="44"/>
      <c r="N101" s="44"/>
    </row>
    <row r="102" spans="1:14" s="416" customFormat="1" x14ac:dyDescent="0.25">
      <c r="B102" s="651"/>
      <c r="C102" s="855"/>
      <c r="D102" s="855"/>
      <c r="E102" s="855"/>
      <c r="F102" s="855"/>
      <c r="G102" s="856"/>
    </row>
    <row r="103" spans="1:14" x14ac:dyDescent="0.25">
      <c r="A103" s="4"/>
      <c r="B103" s="841" t="s">
        <v>785</v>
      </c>
      <c r="C103" s="842"/>
      <c r="D103" s="842"/>
      <c r="E103" s="842"/>
      <c r="F103" s="842"/>
      <c r="G103" s="843"/>
      <c r="H103" s="44"/>
      <c r="I103" s="44"/>
      <c r="J103" s="44"/>
      <c r="K103" s="44"/>
      <c r="L103" s="44"/>
      <c r="M103" s="44"/>
      <c r="N103" s="44"/>
    </row>
    <row r="104" spans="1:14" ht="12.75" customHeight="1" x14ac:dyDescent="0.25">
      <c r="A104" s="4"/>
      <c r="B104" s="841" t="s">
        <v>99</v>
      </c>
      <c r="C104" s="842"/>
      <c r="D104" s="842"/>
      <c r="E104" s="842"/>
      <c r="F104" s="842"/>
      <c r="G104" s="843"/>
      <c r="H104" s="44"/>
      <c r="I104" s="44"/>
      <c r="J104" s="44"/>
      <c r="K104" s="44"/>
      <c r="L104" s="44"/>
      <c r="M104" s="44"/>
      <c r="N104" s="44"/>
    </row>
    <row r="105" spans="1:14" x14ac:dyDescent="0.25">
      <c r="A105" s="4"/>
      <c r="B105" s="627"/>
      <c r="C105" s="628"/>
      <c r="D105" s="628"/>
      <c r="E105" s="628"/>
      <c r="F105" s="628"/>
      <c r="G105" s="629"/>
      <c r="H105" s="44"/>
      <c r="I105" s="44"/>
      <c r="J105" s="44"/>
      <c r="K105" s="44"/>
      <c r="L105" s="44"/>
      <c r="M105" s="44"/>
      <c r="N105" s="44"/>
    </row>
    <row r="106" spans="1:14" x14ac:dyDescent="0.25">
      <c r="A106" s="22"/>
      <c r="B106" s="12"/>
      <c r="C106" s="630"/>
      <c r="D106" s="630"/>
      <c r="E106" s="630"/>
      <c r="F106" s="630"/>
      <c r="G106" s="630"/>
      <c r="H106" s="44"/>
      <c r="I106" s="44"/>
      <c r="J106" s="22"/>
      <c r="K106" s="22"/>
      <c r="L106" s="22"/>
      <c r="M106" s="22"/>
      <c r="N106" s="22"/>
    </row>
    <row r="107" spans="1:14" x14ac:dyDescent="0.25">
      <c r="A107" s="161">
        <v>14</v>
      </c>
      <c r="B107" s="125" t="s">
        <v>100</v>
      </c>
      <c r="C107" s="596" t="s">
        <v>66</v>
      </c>
      <c r="D107" s="597"/>
      <c r="E107" s="597"/>
      <c r="F107" s="597"/>
      <c r="G107" s="598"/>
      <c r="H107" s="22"/>
      <c r="I107" s="22"/>
      <c r="J107" s="22"/>
      <c r="K107" s="22"/>
      <c r="L107" s="22"/>
      <c r="M107" s="22"/>
      <c r="N107" s="22"/>
    </row>
    <row r="108" spans="1:14" x14ac:dyDescent="0.25">
      <c r="A108" s="490"/>
      <c r="B108" s="22"/>
      <c r="C108" s="431"/>
      <c r="D108" s="431"/>
      <c r="E108" s="431"/>
      <c r="F108" s="431"/>
      <c r="G108" s="431"/>
      <c r="H108" s="22"/>
      <c r="I108" s="22"/>
      <c r="J108" s="22"/>
      <c r="K108" s="22"/>
      <c r="L108" s="22"/>
      <c r="M108" s="22"/>
      <c r="N108" s="22"/>
    </row>
    <row r="109" spans="1:14" x14ac:dyDescent="0.25">
      <c r="A109" s="22"/>
      <c r="B109" s="839" t="s">
        <v>803</v>
      </c>
      <c r="C109" s="840"/>
      <c r="D109" s="840"/>
      <c r="E109" s="840"/>
      <c r="F109" s="840"/>
      <c r="G109" s="840"/>
      <c r="H109" s="840"/>
      <c r="I109" s="22"/>
      <c r="J109" s="22"/>
      <c r="K109" s="22"/>
      <c r="L109" s="22"/>
      <c r="M109" s="22"/>
      <c r="N109" s="22"/>
    </row>
    <row r="110" spans="1:14" x14ac:dyDescent="0.25">
      <c r="A110" s="22"/>
      <c r="I110" s="22"/>
      <c r="J110" s="22"/>
      <c r="K110" s="22"/>
      <c r="L110" s="22"/>
      <c r="M110" s="22"/>
      <c r="N110" s="22"/>
    </row>
    <row r="111" spans="1:14" x14ac:dyDescent="0.25">
      <c r="A111" s="22"/>
      <c r="J111" s="22"/>
      <c r="K111" s="22"/>
      <c r="L111" s="22"/>
      <c r="M111" s="22"/>
      <c r="N111" s="22"/>
    </row>
  </sheetData>
  <mergeCells count="63">
    <mergeCell ref="B109:H109"/>
    <mergeCell ref="B102:G102"/>
    <mergeCell ref="B103:G103"/>
    <mergeCell ref="B104:G104"/>
    <mergeCell ref="B105:G105"/>
    <mergeCell ref="C106:G106"/>
    <mergeCell ref="C107:G107"/>
    <mergeCell ref="B76:N76"/>
    <mergeCell ref="B77:N77"/>
    <mergeCell ref="B79:G79"/>
    <mergeCell ref="B82:B86"/>
    <mergeCell ref="F82:F101"/>
    <mergeCell ref="G82:G101"/>
    <mergeCell ref="B87:B91"/>
    <mergeCell ref="B92:B96"/>
    <mergeCell ref="B97:B101"/>
    <mergeCell ref="I69:K69"/>
    <mergeCell ref="L69:N69"/>
    <mergeCell ref="B73:N73"/>
    <mergeCell ref="B74:N74"/>
    <mergeCell ref="B75:N75"/>
    <mergeCell ref="F69:H69"/>
    <mergeCell ref="C63:E63"/>
    <mergeCell ref="B69:B70"/>
    <mergeCell ref="C69:C70"/>
    <mergeCell ref="D69:D70"/>
    <mergeCell ref="E69:E70"/>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Y107"/>
  <sheetViews>
    <sheetView topLeftCell="A86" workbookViewId="0">
      <selection activeCell="B106" sqref="B106"/>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760</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761</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762</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727</v>
      </c>
      <c r="C19" s="590" t="s">
        <v>66</v>
      </c>
      <c r="D19" s="590"/>
      <c r="E19" s="590"/>
      <c r="F19" s="488"/>
      <c r="G19" s="15"/>
      <c r="I19" s="15"/>
      <c r="J19" s="15"/>
      <c r="K19" s="15"/>
      <c r="L19" s="15"/>
      <c r="M19" s="15"/>
      <c r="N19" s="15"/>
    </row>
    <row r="20" spans="1:14" x14ac:dyDescent="0.25">
      <c r="A20" s="161"/>
      <c r="B20" s="485" t="s">
        <v>151</v>
      </c>
      <c r="C20" s="590" t="s">
        <v>587</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428</v>
      </c>
      <c r="D28" s="481" t="s">
        <v>187</v>
      </c>
      <c r="E28" s="481" t="s">
        <v>154</v>
      </c>
      <c r="F28" s="488"/>
      <c r="G28" s="22"/>
      <c r="H28" s="22"/>
      <c r="I28" s="22"/>
      <c r="J28" s="22"/>
      <c r="K28" s="22"/>
      <c r="L28" s="22"/>
      <c r="M28" s="22"/>
      <c r="N28" s="22"/>
    </row>
    <row r="29" spans="1:14" x14ac:dyDescent="0.25">
      <c r="A29" s="161"/>
      <c r="B29" s="483" t="s">
        <v>26</v>
      </c>
      <c r="C29" s="580" t="s">
        <v>763</v>
      </c>
      <c r="D29" s="580" t="s">
        <v>429</v>
      </c>
      <c r="E29" s="580" t="s">
        <v>188</v>
      </c>
      <c r="F29" s="488"/>
      <c r="G29" s="22"/>
      <c r="H29" s="22"/>
      <c r="I29" s="22"/>
      <c r="J29" s="22"/>
      <c r="K29" s="22"/>
      <c r="L29" s="22"/>
      <c r="M29" s="22"/>
      <c r="N29" s="22"/>
    </row>
    <row r="30" spans="1:14" x14ac:dyDescent="0.25">
      <c r="A30" s="161"/>
      <c r="B30" s="483" t="s">
        <v>27</v>
      </c>
      <c r="C30" s="824"/>
      <c r="D30" s="824"/>
      <c r="E30" s="824"/>
      <c r="F30" s="488"/>
      <c r="G30" s="22"/>
      <c r="H30" s="22"/>
      <c r="I30" s="22"/>
      <c r="J30" s="22"/>
      <c r="K30" s="22"/>
      <c r="L30" s="22"/>
      <c r="M30" s="22"/>
      <c r="N30" s="22"/>
    </row>
    <row r="31" spans="1:14" x14ac:dyDescent="0.25">
      <c r="A31" s="161"/>
      <c r="B31" s="483" t="s">
        <v>28</v>
      </c>
      <c r="C31" s="824"/>
      <c r="D31" s="824"/>
      <c r="E31" s="824"/>
      <c r="F31" s="488"/>
      <c r="G31" s="22"/>
      <c r="H31" s="22"/>
      <c r="I31" s="22"/>
      <c r="J31" s="22"/>
      <c r="K31" s="22"/>
      <c r="L31" s="22"/>
      <c r="M31" s="22"/>
      <c r="N31" s="22"/>
    </row>
    <row r="32" spans="1:14" x14ac:dyDescent="0.25">
      <c r="A32" s="161"/>
      <c r="B32" s="483" t="s">
        <v>29</v>
      </c>
      <c r="C32" s="825"/>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587</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587</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x14ac:dyDescent="0.25">
      <c r="A50" s="26"/>
      <c r="B50" s="867" t="s">
        <v>553</v>
      </c>
      <c r="C50" s="868"/>
      <c r="D50" s="868"/>
      <c r="E50" s="869"/>
      <c r="F50" s="22"/>
      <c r="G50" s="22"/>
      <c r="H50" s="22"/>
      <c r="I50" s="22"/>
      <c r="J50" s="22"/>
      <c r="K50" s="22"/>
      <c r="L50" s="22"/>
      <c r="M50" s="22"/>
    </row>
    <row r="51" spans="1:14" x14ac:dyDescent="0.25">
      <c r="A51" s="408"/>
      <c r="B51" s="423"/>
      <c r="C51" s="487"/>
      <c r="D51" s="487"/>
      <c r="E51" s="487"/>
      <c r="F51" s="488"/>
      <c r="G51" s="488"/>
      <c r="H51" s="488"/>
      <c r="I51" s="488"/>
      <c r="J51" s="22"/>
      <c r="K51" s="22"/>
      <c r="L51" s="22"/>
      <c r="M51" s="22"/>
      <c r="N51" s="22"/>
    </row>
    <row r="52" spans="1:14" x14ac:dyDescent="0.25">
      <c r="A52" s="406">
        <v>10</v>
      </c>
      <c r="B52" s="547" t="s">
        <v>382</v>
      </c>
      <c r="C52" s="564"/>
      <c r="D52" s="564"/>
      <c r="E52" s="564"/>
      <c r="F52" s="488"/>
      <c r="G52" s="488"/>
      <c r="H52" s="488"/>
      <c r="I52" s="22"/>
      <c r="J52" s="22"/>
      <c r="K52" s="22"/>
      <c r="L52" s="22"/>
      <c r="M52" s="22"/>
    </row>
    <row r="53" spans="1:14" x14ac:dyDescent="0.25">
      <c r="A53" s="26"/>
      <c r="B53" s="669" t="s">
        <v>45</v>
      </c>
      <c r="C53" s="847" t="s">
        <v>553</v>
      </c>
      <c r="D53" s="848"/>
      <c r="E53" s="849"/>
      <c r="F53" s="22"/>
      <c r="G53" s="22"/>
      <c r="H53" s="22"/>
      <c r="I53" s="22"/>
      <c r="J53" s="22"/>
      <c r="K53" s="2"/>
      <c r="L53" s="22"/>
      <c r="M53" s="22"/>
    </row>
    <row r="54" spans="1:14" x14ac:dyDescent="0.25">
      <c r="A54" s="26"/>
      <c r="B54" s="829"/>
      <c r="C54" s="850"/>
      <c r="D54" s="851"/>
      <c r="E54" s="852"/>
      <c r="F54" s="22"/>
      <c r="G54" s="22"/>
      <c r="H54" s="22"/>
      <c r="I54" s="22"/>
      <c r="J54" s="22"/>
      <c r="K54" s="2"/>
      <c r="L54" s="22"/>
      <c r="M54" s="22"/>
    </row>
    <row r="55" spans="1:14" x14ac:dyDescent="0.25">
      <c r="A55" s="406"/>
      <c r="B55" s="30" t="s">
        <v>46</v>
      </c>
      <c r="C55" s="583" t="s">
        <v>164</v>
      </c>
      <c r="D55" s="583"/>
      <c r="E55" s="583"/>
      <c r="F55" s="22"/>
      <c r="G55" s="22"/>
      <c r="H55" s="22"/>
      <c r="I55" s="22"/>
      <c r="J55" s="22"/>
      <c r="K55" s="12"/>
      <c r="L55" s="22"/>
      <c r="M55" s="22"/>
    </row>
    <row r="56" spans="1:14" x14ac:dyDescent="0.25">
      <c r="A56" s="26"/>
      <c r="B56" s="30" t="s">
        <v>47</v>
      </c>
      <c r="C56" s="583" t="s">
        <v>164</v>
      </c>
      <c r="D56" s="583"/>
      <c r="E56" s="583"/>
      <c r="F56" s="22"/>
      <c r="G56" s="22"/>
      <c r="H56" s="22"/>
      <c r="I56" s="22"/>
      <c r="J56" s="22"/>
      <c r="K56" s="33"/>
      <c r="L56" s="22"/>
      <c r="M56" s="22"/>
    </row>
    <row r="57" spans="1:14" s="424" customFormat="1" x14ac:dyDescent="0.2">
      <c r="A57" s="409" t="s">
        <v>133</v>
      </c>
      <c r="B57" s="837" t="s">
        <v>239</v>
      </c>
      <c r="C57" s="837"/>
      <c r="D57" s="837"/>
      <c r="E57" s="837"/>
    </row>
    <row r="58" spans="1:14" x14ac:dyDescent="0.25">
      <c r="A58" s="412"/>
      <c r="B58" s="413"/>
      <c r="C58" s="414"/>
      <c r="D58" s="414"/>
      <c r="E58" s="414"/>
      <c r="F58" s="414"/>
      <c r="G58" s="12"/>
      <c r="H58" s="12"/>
      <c r="I58" s="12"/>
      <c r="J58" s="12"/>
      <c r="K58" s="12"/>
      <c r="L58" s="12"/>
      <c r="M58" s="22"/>
      <c r="N58" s="22"/>
    </row>
    <row r="59" spans="1:14" x14ac:dyDescent="0.25">
      <c r="A59" s="161">
        <v>11</v>
      </c>
      <c r="B59" s="5" t="s">
        <v>49</v>
      </c>
      <c r="C59" s="542" t="s">
        <v>50</v>
      </c>
      <c r="D59" s="542"/>
      <c r="E59" s="542"/>
      <c r="F59" s="14"/>
      <c r="G59" s="14"/>
      <c r="H59" s="34"/>
      <c r="I59" s="14"/>
      <c r="J59" s="14"/>
      <c r="K59" s="22"/>
      <c r="L59" s="12"/>
      <c r="M59" s="22"/>
      <c r="N59" s="22"/>
    </row>
    <row r="60" spans="1:14" x14ac:dyDescent="0.25">
      <c r="A60" s="161"/>
      <c r="B60" s="488"/>
      <c r="C60" s="488"/>
      <c r="D60" s="488"/>
      <c r="E60" s="488"/>
      <c r="F60" s="488"/>
      <c r="G60" s="488"/>
      <c r="H60" s="35"/>
      <c r="I60" s="35"/>
      <c r="J60" s="488"/>
      <c r="K60" s="22"/>
      <c r="L60" s="22"/>
      <c r="M60" s="22"/>
      <c r="N60" s="22"/>
    </row>
    <row r="61" spans="1:14" x14ac:dyDescent="0.25">
      <c r="A61" s="161">
        <v>12</v>
      </c>
      <c r="B61" s="14" t="s">
        <v>51</v>
      </c>
      <c r="C61" s="14"/>
      <c r="D61" s="14"/>
      <c r="E61" s="14"/>
      <c r="F61" s="14"/>
      <c r="G61" s="14"/>
      <c r="H61" s="14"/>
      <c r="I61" s="14"/>
      <c r="J61" s="14"/>
      <c r="K61" s="14"/>
      <c r="L61" s="14"/>
      <c r="M61" s="14"/>
      <c r="N61" s="14"/>
    </row>
    <row r="62" spans="1:14" x14ac:dyDescent="0.25">
      <c r="A62" s="161"/>
      <c r="B62" s="14"/>
      <c r="C62" s="14"/>
      <c r="D62" s="14"/>
      <c r="E62" s="14"/>
      <c r="F62" s="14"/>
      <c r="G62" s="14"/>
      <c r="H62" s="14"/>
      <c r="I62" s="14"/>
      <c r="J62" s="14"/>
      <c r="K62" s="14"/>
      <c r="L62" s="14"/>
      <c r="M62" s="14"/>
      <c r="N62" s="14"/>
    </row>
    <row r="63" spans="1:14" x14ac:dyDescent="0.25">
      <c r="A63" s="161"/>
      <c r="B63" s="476" t="s">
        <v>52</v>
      </c>
      <c r="C63" s="483" t="s">
        <v>764</v>
      </c>
      <c r="D63" s="488"/>
      <c r="E63" s="488"/>
      <c r="F63" s="35"/>
      <c r="G63" s="35"/>
      <c r="H63" s="488"/>
      <c r="I63" s="488"/>
      <c r="J63" s="488"/>
      <c r="K63" s="488"/>
      <c r="L63" s="488"/>
      <c r="M63" s="488"/>
      <c r="N63" s="488"/>
    </row>
    <row r="64" spans="1:14" x14ac:dyDescent="0.25">
      <c r="A64" s="161"/>
      <c r="B64" s="488"/>
      <c r="C64" s="488"/>
      <c r="D64" s="488"/>
      <c r="E64" s="488"/>
      <c r="F64" s="488"/>
      <c r="G64" s="488"/>
      <c r="H64" s="488"/>
      <c r="I64" s="488"/>
      <c r="J64" s="488"/>
      <c r="K64" s="488"/>
      <c r="L64" s="488"/>
      <c r="M64" s="488"/>
      <c r="N64" s="488"/>
    </row>
    <row r="65" spans="1:14" x14ac:dyDescent="0.25">
      <c r="A65" s="161"/>
      <c r="B65" s="564" t="s">
        <v>54</v>
      </c>
      <c r="C65" s="565" t="s">
        <v>765</v>
      </c>
      <c r="D65" s="565" t="s">
        <v>722</v>
      </c>
      <c r="E65" s="569" t="s">
        <v>735</v>
      </c>
      <c r="F65" s="571" t="s">
        <v>169</v>
      </c>
      <c r="G65" s="572"/>
      <c r="H65" s="573"/>
      <c r="I65" s="563" t="s">
        <v>170</v>
      </c>
      <c r="J65" s="563"/>
      <c r="K65" s="563"/>
      <c r="L65" s="563" t="s">
        <v>171</v>
      </c>
      <c r="M65" s="563"/>
      <c r="N65" s="563"/>
    </row>
    <row r="66" spans="1:14" ht="38.25" x14ac:dyDescent="0.25">
      <c r="A66" s="4"/>
      <c r="B66" s="564"/>
      <c r="C66" s="566"/>
      <c r="D66" s="566"/>
      <c r="E66" s="570"/>
      <c r="F66" s="476" t="s">
        <v>61</v>
      </c>
      <c r="G66" s="476" t="s">
        <v>62</v>
      </c>
      <c r="H66" s="476" t="s">
        <v>63</v>
      </c>
      <c r="I66" s="476" t="s">
        <v>64</v>
      </c>
      <c r="J66" s="476" t="s">
        <v>62</v>
      </c>
      <c r="K66" s="476" t="s">
        <v>63</v>
      </c>
      <c r="L66" s="476" t="s">
        <v>64</v>
      </c>
      <c r="M66" s="476" t="s">
        <v>62</v>
      </c>
      <c r="N66" s="476" t="s">
        <v>63</v>
      </c>
    </row>
    <row r="67" spans="1:14" x14ac:dyDescent="0.25">
      <c r="A67" s="4"/>
      <c r="B67" s="476" t="s">
        <v>559</v>
      </c>
      <c r="C67" s="36">
        <v>19.899999999999999</v>
      </c>
      <c r="D67" s="40">
        <v>17.649999999999999</v>
      </c>
      <c r="E67" s="40" t="s">
        <v>66</v>
      </c>
      <c r="F67" s="40" t="s">
        <v>66</v>
      </c>
      <c r="G67" s="40" t="s">
        <v>66</v>
      </c>
      <c r="H67" s="36"/>
      <c r="I67" s="36" t="s">
        <v>66</v>
      </c>
      <c r="J67" s="36" t="s">
        <v>66</v>
      </c>
      <c r="K67" s="36" t="s">
        <v>66</v>
      </c>
      <c r="L67" s="36" t="s">
        <v>66</v>
      </c>
      <c r="M67" s="36" t="s">
        <v>66</v>
      </c>
      <c r="N67" s="36" t="s">
        <v>66</v>
      </c>
    </row>
    <row r="68" spans="1:14" ht="25.5" x14ac:dyDescent="0.2">
      <c r="A68" s="4"/>
      <c r="B68" s="476" t="s">
        <v>560</v>
      </c>
      <c r="C68" s="36">
        <v>9173.75</v>
      </c>
      <c r="D68" s="36">
        <v>9313.7999999999993</v>
      </c>
      <c r="E68" s="36" t="s">
        <v>66</v>
      </c>
      <c r="F68" s="40" t="s">
        <v>66</v>
      </c>
      <c r="G68" s="40" t="s">
        <v>66</v>
      </c>
      <c r="H68" s="445"/>
      <c r="I68" s="36" t="s">
        <v>66</v>
      </c>
      <c r="J68" s="36" t="s">
        <v>66</v>
      </c>
      <c r="K68" s="36" t="s">
        <v>66</v>
      </c>
      <c r="L68" s="36" t="s">
        <v>66</v>
      </c>
      <c r="M68" s="36" t="s">
        <v>66</v>
      </c>
      <c r="N68" s="36" t="s">
        <v>66</v>
      </c>
    </row>
    <row r="69" spans="1:14" ht="13.5" x14ac:dyDescent="0.25">
      <c r="A69" s="4"/>
      <c r="B69" s="838" t="s">
        <v>550</v>
      </c>
      <c r="C69" s="838"/>
      <c r="D69" s="838"/>
      <c r="E69" s="838"/>
      <c r="F69" s="838"/>
      <c r="G69" s="838"/>
      <c r="H69" s="838"/>
      <c r="I69" s="838"/>
      <c r="J69" s="838"/>
      <c r="K69" s="838"/>
      <c r="L69" s="838"/>
      <c r="M69" s="838"/>
      <c r="N69" s="838"/>
    </row>
    <row r="70" spans="1:14" x14ac:dyDescent="0.25">
      <c r="A70" s="4"/>
      <c r="B70" s="836" t="s">
        <v>173</v>
      </c>
      <c r="C70" s="836"/>
      <c r="D70" s="836"/>
      <c r="E70" s="836"/>
      <c r="F70" s="836"/>
      <c r="G70" s="836"/>
      <c r="H70" s="836"/>
      <c r="I70" s="836"/>
      <c r="J70" s="836"/>
      <c r="K70" s="836"/>
      <c r="L70" s="836"/>
      <c r="M70" s="836"/>
      <c r="N70" s="836"/>
    </row>
    <row r="71" spans="1:14" s="416" customFormat="1" x14ac:dyDescent="0.25">
      <c r="B71" s="836" t="s">
        <v>174</v>
      </c>
      <c r="C71" s="836"/>
      <c r="D71" s="836"/>
      <c r="E71" s="836"/>
      <c r="F71" s="836"/>
      <c r="G71" s="836"/>
      <c r="H71" s="836"/>
      <c r="I71" s="836"/>
      <c r="J71" s="836"/>
      <c r="K71" s="836"/>
      <c r="L71" s="836"/>
      <c r="M71" s="836"/>
      <c r="N71" s="836"/>
    </row>
    <row r="72" spans="1:14" x14ac:dyDescent="0.25">
      <c r="A72" s="4"/>
      <c r="B72" s="836" t="s">
        <v>713</v>
      </c>
      <c r="C72" s="836"/>
      <c r="D72" s="836"/>
      <c r="E72" s="836"/>
      <c r="F72" s="836"/>
      <c r="G72" s="836"/>
      <c r="H72" s="836"/>
      <c r="I72" s="836"/>
      <c r="J72" s="836"/>
      <c r="K72" s="836"/>
      <c r="L72" s="836"/>
      <c r="M72" s="836"/>
      <c r="N72" s="836"/>
    </row>
    <row r="73" spans="1:14" x14ac:dyDescent="0.25">
      <c r="A73" s="4"/>
      <c r="B73" s="836" t="s">
        <v>72</v>
      </c>
      <c r="C73" s="836"/>
      <c r="D73" s="836"/>
      <c r="E73" s="836"/>
      <c r="F73" s="836"/>
      <c r="G73" s="836"/>
      <c r="H73" s="836"/>
      <c r="I73" s="836"/>
      <c r="J73" s="836"/>
      <c r="K73" s="836"/>
      <c r="L73" s="836"/>
      <c r="M73" s="836"/>
      <c r="N73" s="836"/>
    </row>
    <row r="74" spans="1:14" x14ac:dyDescent="0.25">
      <c r="A74" s="4"/>
      <c r="B74" s="417"/>
      <c r="C74" s="417"/>
      <c r="D74" s="417"/>
      <c r="E74" s="417"/>
      <c r="F74" s="417"/>
      <c r="G74" s="15"/>
      <c r="H74" s="15"/>
      <c r="I74" s="15"/>
      <c r="J74" s="15"/>
      <c r="K74" s="15"/>
      <c r="L74" s="15"/>
      <c r="M74" s="15"/>
      <c r="N74" s="15"/>
    </row>
    <row r="75" spans="1:14" x14ac:dyDescent="0.25">
      <c r="A75" s="161">
        <v>13</v>
      </c>
      <c r="B75" s="545" t="s">
        <v>73</v>
      </c>
      <c r="C75" s="546"/>
      <c r="D75" s="546"/>
      <c r="E75" s="546"/>
      <c r="F75" s="546"/>
      <c r="G75" s="547"/>
      <c r="H75" s="14"/>
      <c r="I75" s="14"/>
      <c r="J75" s="14"/>
      <c r="K75" s="14"/>
      <c r="L75" s="14"/>
      <c r="M75" s="14"/>
      <c r="N75" s="14"/>
    </row>
    <row r="76" spans="1:14" x14ac:dyDescent="0.25">
      <c r="A76" s="161"/>
      <c r="B76" s="22"/>
      <c r="C76" s="488"/>
      <c r="D76" s="488"/>
      <c r="E76" s="488"/>
      <c r="F76" s="488"/>
      <c r="G76" s="488"/>
      <c r="H76" s="488"/>
      <c r="I76" s="488"/>
      <c r="J76" s="488"/>
      <c r="K76" s="488"/>
      <c r="L76" s="488"/>
      <c r="M76" s="488"/>
      <c r="N76" s="488"/>
    </row>
    <row r="77" spans="1:14" ht="102" x14ac:dyDescent="0.25">
      <c r="A77" s="4"/>
      <c r="B77" s="486" t="s">
        <v>74</v>
      </c>
      <c r="C77" s="481" t="s">
        <v>75</v>
      </c>
      <c r="D77" s="481" t="s">
        <v>175</v>
      </c>
      <c r="E77" s="481" t="s">
        <v>445</v>
      </c>
      <c r="F77" s="481" t="s">
        <v>176</v>
      </c>
      <c r="G77" s="481" t="s">
        <v>177</v>
      </c>
      <c r="H77" s="15"/>
      <c r="I77" s="15"/>
      <c r="J77" s="15"/>
      <c r="K77" s="15"/>
      <c r="L77" s="15"/>
      <c r="M77" s="15"/>
      <c r="N77" s="15"/>
    </row>
    <row r="78" spans="1:14" x14ac:dyDescent="0.2">
      <c r="A78" s="4"/>
      <c r="B78" s="548" t="s">
        <v>80</v>
      </c>
      <c r="C78" s="5" t="s">
        <v>766</v>
      </c>
      <c r="D78" s="441">
        <v>1.1299999999999999</v>
      </c>
      <c r="E78" s="834" t="s">
        <v>599</v>
      </c>
      <c r="F78" s="834" t="s">
        <v>447</v>
      </c>
      <c r="G78" s="834" t="s">
        <v>178</v>
      </c>
      <c r="H78" s="44"/>
      <c r="I78" s="44"/>
      <c r="J78" s="44"/>
      <c r="K78" s="44"/>
      <c r="L78" s="44"/>
      <c r="M78" s="44"/>
      <c r="N78" s="44"/>
    </row>
    <row r="79" spans="1:14" x14ac:dyDescent="0.25">
      <c r="A79" s="4"/>
      <c r="B79" s="548"/>
      <c r="C79" s="5" t="s">
        <v>179</v>
      </c>
      <c r="D79" s="442" t="s">
        <v>87</v>
      </c>
      <c r="E79" s="835"/>
      <c r="F79" s="835"/>
      <c r="G79" s="835"/>
      <c r="H79" s="44"/>
      <c r="I79" s="44"/>
      <c r="J79" s="44"/>
      <c r="K79" s="44"/>
      <c r="L79" s="44"/>
      <c r="M79" s="44"/>
      <c r="N79" s="44"/>
    </row>
    <row r="80" spans="1:14" x14ac:dyDescent="0.25">
      <c r="A80" s="4"/>
      <c r="B80" s="548"/>
      <c r="C80" s="45" t="s">
        <v>767</v>
      </c>
      <c r="D80" s="442">
        <v>2.1</v>
      </c>
      <c r="E80" s="835"/>
      <c r="F80" s="835"/>
      <c r="G80" s="835"/>
      <c r="H80" s="44"/>
      <c r="I80" s="44"/>
      <c r="J80" s="44"/>
      <c r="K80" s="44"/>
      <c r="L80" s="44"/>
      <c r="M80" s="44"/>
      <c r="N80" s="44"/>
    </row>
    <row r="81" spans="1:14" x14ac:dyDescent="0.25">
      <c r="A81" s="4"/>
      <c r="B81" s="548"/>
      <c r="C81" s="45" t="s">
        <v>768</v>
      </c>
      <c r="D81" s="442">
        <v>1.9</v>
      </c>
      <c r="E81" s="835"/>
      <c r="F81" s="835"/>
      <c r="G81" s="835"/>
      <c r="H81" s="44"/>
      <c r="I81" s="44"/>
      <c r="J81" s="44"/>
      <c r="K81" s="44"/>
      <c r="L81" s="44"/>
      <c r="M81" s="44"/>
      <c r="N81" s="44"/>
    </row>
    <row r="82" spans="1:14" x14ac:dyDescent="0.25">
      <c r="A82" s="4"/>
      <c r="B82" s="548"/>
      <c r="C82" s="5" t="s">
        <v>86</v>
      </c>
      <c r="D82" s="442">
        <v>1.71</v>
      </c>
      <c r="E82" s="835"/>
      <c r="F82" s="835"/>
      <c r="G82" s="835"/>
      <c r="H82" s="44"/>
      <c r="I82" s="44"/>
      <c r="J82" s="44"/>
      <c r="K82" s="44"/>
      <c r="L82" s="44"/>
      <c r="M82" s="44"/>
      <c r="N82" s="44"/>
    </row>
    <row r="83" spans="1:14" x14ac:dyDescent="0.2">
      <c r="A83" s="4"/>
      <c r="B83" s="548" t="s">
        <v>88</v>
      </c>
      <c r="C83" s="5" t="s">
        <v>766</v>
      </c>
      <c r="D83" s="443">
        <v>10.64</v>
      </c>
      <c r="E83" s="835"/>
      <c r="F83" s="835"/>
      <c r="G83" s="835"/>
      <c r="H83" s="44"/>
      <c r="I83" s="44"/>
      <c r="J83" s="44"/>
      <c r="K83" s="44"/>
      <c r="L83" s="44"/>
      <c r="M83" s="44"/>
      <c r="N83" s="44"/>
    </row>
    <row r="84" spans="1:14" x14ac:dyDescent="0.25">
      <c r="A84" s="4"/>
      <c r="B84" s="548"/>
      <c r="C84" s="5" t="s">
        <v>179</v>
      </c>
      <c r="D84" s="442" t="s">
        <v>87</v>
      </c>
      <c r="E84" s="835"/>
      <c r="F84" s="835"/>
      <c r="G84" s="835"/>
      <c r="H84" s="44"/>
      <c r="I84" s="44"/>
      <c r="J84" s="44"/>
      <c r="K84" s="44"/>
      <c r="L84" s="44"/>
      <c r="M84" s="44"/>
      <c r="N84" s="44"/>
    </row>
    <row r="85" spans="1:14" x14ac:dyDescent="0.25">
      <c r="A85" s="4"/>
      <c r="B85" s="548"/>
      <c r="C85" s="45" t="s">
        <v>767</v>
      </c>
      <c r="D85" s="442">
        <v>16.600000000000001</v>
      </c>
      <c r="E85" s="835"/>
      <c r="F85" s="835"/>
      <c r="G85" s="835"/>
      <c r="H85" s="44"/>
      <c r="I85" s="44"/>
      <c r="J85" s="44"/>
      <c r="K85" s="44"/>
      <c r="L85" s="44"/>
      <c r="M85" s="44"/>
      <c r="N85" s="44"/>
    </row>
    <row r="86" spans="1:14" x14ac:dyDescent="0.25">
      <c r="A86" s="4"/>
      <c r="B86" s="548"/>
      <c r="C86" s="45" t="s">
        <v>768</v>
      </c>
      <c r="D86" s="442">
        <v>12.5</v>
      </c>
      <c r="E86" s="835"/>
      <c r="F86" s="835"/>
      <c r="G86" s="835"/>
      <c r="H86" s="44"/>
      <c r="I86" s="44"/>
      <c r="J86" s="44"/>
      <c r="K86" s="44"/>
      <c r="L86" s="44"/>
      <c r="M86" s="44"/>
      <c r="N86" s="44"/>
    </row>
    <row r="87" spans="1:14" x14ac:dyDescent="0.25">
      <c r="A87" s="4"/>
      <c r="B87" s="548"/>
      <c r="C87" s="5" t="s">
        <v>86</v>
      </c>
      <c r="D87" s="442">
        <v>13.25</v>
      </c>
      <c r="E87" s="835"/>
      <c r="F87" s="835"/>
      <c r="G87" s="835"/>
      <c r="H87" s="44"/>
      <c r="I87" s="44"/>
      <c r="J87" s="44"/>
      <c r="K87" s="44"/>
      <c r="L87" s="44"/>
      <c r="M87" s="44"/>
      <c r="N87" s="44"/>
    </row>
    <row r="88" spans="1:14" x14ac:dyDescent="0.2">
      <c r="A88" s="4"/>
      <c r="B88" s="548" t="s">
        <v>123</v>
      </c>
      <c r="C88" s="5" t="s">
        <v>766</v>
      </c>
      <c r="D88" s="441">
        <v>4.4800000000000004</v>
      </c>
      <c r="E88" s="835"/>
      <c r="F88" s="835"/>
      <c r="G88" s="835"/>
      <c r="H88" s="44"/>
      <c r="I88" s="44"/>
      <c r="J88" s="44"/>
      <c r="K88" s="44"/>
      <c r="L88" s="44"/>
      <c r="M88" s="44"/>
      <c r="N88" s="44"/>
    </row>
    <row r="89" spans="1:14" x14ac:dyDescent="0.25">
      <c r="A89" s="4"/>
      <c r="B89" s="548"/>
      <c r="C89" s="5" t="s">
        <v>179</v>
      </c>
      <c r="D89" s="442" t="s">
        <v>87</v>
      </c>
      <c r="E89" s="835"/>
      <c r="F89" s="835"/>
      <c r="G89" s="835"/>
      <c r="H89" s="44"/>
      <c r="I89" s="44"/>
      <c r="J89" s="44"/>
      <c r="K89" s="44"/>
      <c r="L89" s="44"/>
      <c r="M89" s="44"/>
      <c r="N89" s="44"/>
    </row>
    <row r="90" spans="1:14" x14ac:dyDescent="0.25">
      <c r="A90" s="4"/>
      <c r="B90" s="548"/>
      <c r="C90" s="45" t="s">
        <v>767</v>
      </c>
      <c r="D90" s="442">
        <v>2.5</v>
      </c>
      <c r="E90" s="835"/>
      <c r="F90" s="835"/>
      <c r="G90" s="835"/>
      <c r="H90" s="44"/>
      <c r="I90" s="44"/>
      <c r="J90" s="44"/>
      <c r="K90" s="44"/>
      <c r="L90" s="44"/>
      <c r="M90" s="44"/>
      <c r="N90" s="44"/>
    </row>
    <row r="91" spans="1:14" x14ac:dyDescent="0.25">
      <c r="A91" s="4"/>
      <c r="B91" s="548"/>
      <c r="C91" s="45" t="s">
        <v>768</v>
      </c>
      <c r="D91" s="442">
        <v>8.1999999999999993</v>
      </c>
      <c r="E91" s="835"/>
      <c r="F91" s="835"/>
      <c r="G91" s="835"/>
      <c r="H91" s="44"/>
      <c r="I91" s="44"/>
      <c r="J91" s="44"/>
      <c r="K91" s="44"/>
      <c r="L91" s="44"/>
      <c r="M91" s="44"/>
      <c r="N91" s="44"/>
    </row>
    <row r="92" spans="1:14" x14ac:dyDescent="0.25">
      <c r="A92" s="4"/>
      <c r="B92" s="548"/>
      <c r="C92" s="5" t="s">
        <v>86</v>
      </c>
      <c r="D92" s="442">
        <v>5.0599999999999996</v>
      </c>
      <c r="E92" s="835"/>
      <c r="F92" s="835"/>
      <c r="G92" s="835"/>
      <c r="H92" s="44"/>
      <c r="I92" s="44"/>
      <c r="J92" s="44"/>
      <c r="K92" s="420"/>
      <c r="L92" s="44"/>
      <c r="M92" s="44"/>
      <c r="N92" s="44"/>
    </row>
    <row r="93" spans="1:14" x14ac:dyDescent="0.2">
      <c r="A93" s="4"/>
      <c r="B93" s="548" t="s">
        <v>92</v>
      </c>
      <c r="C93" s="5" t="s">
        <v>766</v>
      </c>
      <c r="D93" s="441">
        <v>25.16</v>
      </c>
      <c r="E93" s="835"/>
      <c r="F93" s="835"/>
      <c r="G93" s="835"/>
      <c r="H93" s="44"/>
      <c r="I93" s="44"/>
      <c r="J93" s="44"/>
      <c r="K93" s="44"/>
      <c r="L93" s="44"/>
      <c r="M93" s="44"/>
      <c r="N93" s="44"/>
    </row>
    <row r="94" spans="1:14" x14ac:dyDescent="0.25">
      <c r="A94" s="4"/>
      <c r="B94" s="548"/>
      <c r="C94" s="5" t="s">
        <v>179</v>
      </c>
      <c r="D94" s="442" t="s">
        <v>87</v>
      </c>
      <c r="E94" s="835"/>
      <c r="F94" s="835"/>
      <c r="G94" s="835"/>
      <c r="H94" s="44"/>
      <c r="I94" s="44"/>
      <c r="J94" s="44"/>
      <c r="K94" s="44"/>
      <c r="L94" s="44"/>
      <c r="M94" s="44"/>
      <c r="N94" s="44"/>
    </row>
    <row r="95" spans="1:14" x14ac:dyDescent="0.25">
      <c r="A95" s="4"/>
      <c r="B95" s="854"/>
      <c r="C95" s="45" t="s">
        <v>767</v>
      </c>
      <c r="D95" s="442">
        <v>78.099999999999994</v>
      </c>
      <c r="E95" s="835"/>
      <c r="F95" s="835"/>
      <c r="G95" s="835"/>
      <c r="H95" s="44"/>
      <c r="I95" s="44"/>
      <c r="J95" s="44"/>
      <c r="K95" s="44"/>
      <c r="L95" s="44"/>
      <c r="M95" s="44"/>
      <c r="N95" s="44"/>
    </row>
    <row r="96" spans="1:14" x14ac:dyDescent="0.25">
      <c r="A96" s="4"/>
      <c r="B96" s="854"/>
      <c r="C96" s="45" t="s">
        <v>768</v>
      </c>
      <c r="D96" s="442">
        <v>21.7</v>
      </c>
      <c r="E96" s="835"/>
      <c r="F96" s="835"/>
      <c r="G96" s="835"/>
      <c r="H96" s="44"/>
      <c r="I96" s="44"/>
      <c r="J96" s="44"/>
      <c r="K96" s="44"/>
      <c r="L96" s="44"/>
      <c r="M96" s="44"/>
      <c r="N96" s="44"/>
    </row>
    <row r="97" spans="1:14" x14ac:dyDescent="0.25">
      <c r="A97" s="4"/>
      <c r="B97" s="854"/>
      <c r="C97" s="5" t="s">
        <v>86</v>
      </c>
      <c r="D97" s="442">
        <v>41.65</v>
      </c>
      <c r="E97" s="835"/>
      <c r="F97" s="835"/>
      <c r="G97" s="835"/>
      <c r="H97" s="44"/>
      <c r="I97" s="44"/>
      <c r="J97" s="44"/>
      <c r="K97" s="44"/>
      <c r="L97" s="44"/>
      <c r="M97" s="44"/>
      <c r="N97" s="44"/>
    </row>
    <row r="98" spans="1:14" s="416" customFormat="1" x14ac:dyDescent="0.25">
      <c r="B98" s="651"/>
      <c r="C98" s="855"/>
      <c r="D98" s="855"/>
      <c r="E98" s="855"/>
      <c r="F98" s="855"/>
      <c r="G98" s="856"/>
    </row>
    <row r="99" spans="1:14" x14ac:dyDescent="0.25">
      <c r="A99" s="4"/>
      <c r="B99" s="841" t="s">
        <v>769</v>
      </c>
      <c r="C99" s="842"/>
      <c r="D99" s="842"/>
      <c r="E99" s="842"/>
      <c r="F99" s="842"/>
      <c r="G99" s="843"/>
      <c r="H99" s="44"/>
      <c r="I99" s="44"/>
      <c r="J99" s="44"/>
      <c r="K99" s="44"/>
      <c r="L99" s="44"/>
      <c r="M99" s="44"/>
      <c r="N99" s="44"/>
    </row>
    <row r="100" spans="1:14" x14ac:dyDescent="0.25">
      <c r="A100" s="4"/>
      <c r="B100" s="587" t="s">
        <v>99</v>
      </c>
      <c r="C100" s="588"/>
      <c r="D100" s="588"/>
      <c r="E100" s="588"/>
      <c r="F100" s="588"/>
      <c r="G100" s="589"/>
      <c r="H100" s="44"/>
      <c r="I100" s="44"/>
      <c r="J100" s="44"/>
      <c r="K100" s="44"/>
      <c r="L100" s="44"/>
      <c r="M100" s="44"/>
      <c r="N100" s="44"/>
    </row>
    <row r="101" spans="1:14" x14ac:dyDescent="0.25">
      <c r="A101" s="4"/>
      <c r="B101" s="627"/>
      <c r="C101" s="628"/>
      <c r="D101" s="628"/>
      <c r="E101" s="628"/>
      <c r="F101" s="628"/>
      <c r="G101" s="629"/>
      <c r="H101" s="44"/>
      <c r="I101" s="44"/>
      <c r="J101" s="44"/>
      <c r="K101" s="44"/>
      <c r="L101" s="44"/>
      <c r="M101" s="44"/>
      <c r="N101" s="44"/>
    </row>
    <row r="102" spans="1:14" x14ac:dyDescent="0.25">
      <c r="A102" s="22"/>
      <c r="B102" s="12"/>
      <c r="C102" s="630"/>
      <c r="D102" s="630"/>
      <c r="E102" s="630"/>
      <c r="F102" s="630"/>
      <c r="G102" s="630"/>
      <c r="H102" s="44"/>
      <c r="I102" s="44"/>
      <c r="J102" s="22"/>
      <c r="K102" s="22"/>
      <c r="L102" s="22"/>
      <c r="M102" s="22"/>
      <c r="N102" s="22"/>
    </row>
    <row r="103" spans="1:14" x14ac:dyDescent="0.25">
      <c r="A103" s="161">
        <v>14</v>
      </c>
      <c r="B103" s="125" t="s">
        <v>100</v>
      </c>
      <c r="C103" s="596" t="s">
        <v>66</v>
      </c>
      <c r="D103" s="597"/>
      <c r="E103" s="597"/>
      <c r="F103" s="597"/>
      <c r="G103" s="598"/>
      <c r="H103" s="22"/>
      <c r="I103" s="22"/>
      <c r="J103" s="22"/>
      <c r="K103" s="22"/>
      <c r="L103" s="22"/>
      <c r="M103" s="22"/>
      <c r="N103" s="22"/>
    </row>
    <row r="104" spans="1:14" x14ac:dyDescent="0.25">
      <c r="A104" s="490"/>
      <c r="B104" s="22"/>
      <c r="C104" s="431"/>
      <c r="D104" s="431"/>
      <c r="E104" s="431"/>
      <c r="F104" s="431"/>
      <c r="G104" s="431"/>
      <c r="H104" s="22"/>
      <c r="I104" s="22"/>
      <c r="J104" s="22"/>
      <c r="K104" s="22"/>
      <c r="L104" s="22"/>
      <c r="M104" s="22"/>
      <c r="N104" s="22"/>
    </row>
    <row r="105" spans="1:14" x14ac:dyDescent="0.25">
      <c r="A105" s="22"/>
      <c r="B105" s="839" t="s">
        <v>770</v>
      </c>
      <c r="C105" s="840"/>
      <c r="D105" s="840"/>
      <c r="E105" s="840"/>
      <c r="F105" s="840"/>
      <c r="G105" s="840"/>
      <c r="H105" s="840"/>
      <c r="I105" s="22"/>
      <c r="J105" s="22"/>
      <c r="K105" s="22"/>
      <c r="L105" s="22"/>
      <c r="M105" s="22"/>
      <c r="N105" s="22"/>
    </row>
    <row r="106" spans="1:14" x14ac:dyDescent="0.25">
      <c r="A106" s="22"/>
      <c r="I106" s="22"/>
      <c r="J106" s="22"/>
      <c r="K106" s="22"/>
      <c r="L106" s="22"/>
      <c r="M106" s="22"/>
      <c r="N106" s="22"/>
    </row>
    <row r="107" spans="1:14" x14ac:dyDescent="0.25">
      <c r="A107" s="22"/>
      <c r="J107" s="22"/>
      <c r="K107" s="22"/>
      <c r="L107" s="22"/>
      <c r="M107" s="22"/>
      <c r="N107" s="22"/>
    </row>
  </sheetData>
  <mergeCells count="63">
    <mergeCell ref="B105:H105"/>
    <mergeCell ref="B50:E50"/>
    <mergeCell ref="B98:G98"/>
    <mergeCell ref="B99:G99"/>
    <mergeCell ref="B100:G100"/>
    <mergeCell ref="B101:G101"/>
    <mergeCell ref="C102:G102"/>
    <mergeCell ref="C103:G103"/>
    <mergeCell ref="B72:N72"/>
    <mergeCell ref="B73:N73"/>
    <mergeCell ref="B75:G75"/>
    <mergeCell ref="B78:B82"/>
    <mergeCell ref="E78:E97"/>
    <mergeCell ref="F78:F97"/>
    <mergeCell ref="G78:G97"/>
    <mergeCell ref="B83:B87"/>
    <mergeCell ref="B88:B92"/>
    <mergeCell ref="B93:B97"/>
    <mergeCell ref="I65:K65"/>
    <mergeCell ref="L65:N65"/>
    <mergeCell ref="B69:N69"/>
    <mergeCell ref="B70:N70"/>
    <mergeCell ref="B71:N71"/>
    <mergeCell ref="F65:H65"/>
    <mergeCell ref="C59:E59"/>
    <mergeCell ref="B65:B66"/>
    <mergeCell ref="C65:C66"/>
    <mergeCell ref="D65:D66"/>
    <mergeCell ref="E65:E66"/>
    <mergeCell ref="B53:B54"/>
    <mergeCell ref="C53:E54"/>
    <mergeCell ref="C55:E55"/>
    <mergeCell ref="C56:E56"/>
    <mergeCell ref="B57:E57"/>
    <mergeCell ref="C45:E45"/>
    <mergeCell ref="B46:E46"/>
    <mergeCell ref="B48:E48"/>
    <mergeCell ref="B52:E52"/>
    <mergeCell ref="B33:E33"/>
    <mergeCell ref="B35:E35"/>
    <mergeCell ref="B39:C39"/>
    <mergeCell ref="B42:E42"/>
    <mergeCell ref="C43:E43"/>
    <mergeCell ref="C44:E44"/>
    <mergeCell ref="C22:E22"/>
    <mergeCell ref="B23:E23"/>
    <mergeCell ref="B26:E26"/>
    <mergeCell ref="B27:E27"/>
    <mergeCell ref="C29:C32"/>
    <mergeCell ref="D29:D32"/>
    <mergeCell ref="E29:E32"/>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12"/>
  <sheetViews>
    <sheetView topLeftCell="A56" workbookViewId="0">
      <selection activeCell="G90" sqref="G90"/>
    </sheetView>
  </sheetViews>
  <sheetFormatPr defaultColWidth="9.140625" defaultRowHeight="15" x14ac:dyDescent="0.25"/>
  <cols>
    <col min="1" max="1" width="9.140625" style="3"/>
    <col min="2" max="2" width="22.42578125" style="3" customWidth="1"/>
    <col min="3" max="3" width="28.85546875" style="3" customWidth="1"/>
    <col min="4" max="4" width="19.7109375" style="3" customWidth="1"/>
    <col min="5" max="5" width="13.85546875" style="3" customWidth="1"/>
    <col min="6" max="6" width="12.85546875" style="3" customWidth="1"/>
    <col min="7" max="8" width="9.140625" style="3"/>
    <col min="9" max="9" width="10" style="3" bestFit="1" customWidth="1"/>
    <col min="10" max="16384" width="9.140625" style="3"/>
  </cols>
  <sheetData>
    <row r="1" spans="1:25" x14ac:dyDescent="0.25">
      <c r="A1" s="595" t="s">
        <v>0</v>
      </c>
      <c r="B1" s="595"/>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ht="38.25" x14ac:dyDescent="0.25">
      <c r="A3" s="4" t="s">
        <v>1</v>
      </c>
      <c r="B3" s="5" t="s">
        <v>2</v>
      </c>
      <c r="C3" s="181" t="s">
        <v>407</v>
      </c>
      <c r="D3" s="1"/>
      <c r="E3" s="1"/>
      <c r="F3" s="1"/>
      <c r="G3" s="1"/>
      <c r="H3" s="1"/>
      <c r="I3" s="7"/>
      <c r="J3" s="7"/>
      <c r="K3" s="7"/>
      <c r="L3" s="7"/>
      <c r="M3" s="7"/>
      <c r="N3" s="7"/>
      <c r="O3" s="59"/>
      <c r="P3" s="59"/>
      <c r="Q3" s="59"/>
      <c r="R3" s="59"/>
      <c r="S3" s="59"/>
      <c r="T3" s="59"/>
      <c r="U3" s="59"/>
      <c r="V3" s="59"/>
      <c r="W3" s="59"/>
      <c r="X3" s="59"/>
      <c r="Y3" s="59"/>
    </row>
    <row r="4" spans="1:25" x14ac:dyDescent="0.25">
      <c r="A4" s="1"/>
      <c r="B4" s="1"/>
      <c r="C4" s="1"/>
      <c r="D4" s="8"/>
      <c r="E4" s="1"/>
      <c r="F4" s="7"/>
      <c r="G4" s="7"/>
      <c r="H4" s="7"/>
      <c r="I4" s="7"/>
      <c r="J4" s="7"/>
      <c r="K4" s="7"/>
      <c r="L4" s="7"/>
      <c r="M4" s="7"/>
      <c r="N4" s="7"/>
      <c r="O4" s="59"/>
      <c r="P4" s="59"/>
      <c r="Q4" s="59"/>
      <c r="R4" s="59"/>
      <c r="S4" s="59"/>
      <c r="T4" s="59"/>
      <c r="U4" s="59"/>
      <c r="V4" s="59"/>
      <c r="W4" s="59"/>
      <c r="X4" s="59"/>
      <c r="Y4" s="59"/>
    </row>
    <row r="5" spans="1:25" x14ac:dyDescent="0.25">
      <c r="A5" s="136">
        <v>1</v>
      </c>
      <c r="B5" s="5" t="s">
        <v>4</v>
      </c>
      <c r="C5" s="641" t="s">
        <v>5</v>
      </c>
      <c r="D5" s="642"/>
      <c r="E5" s="643"/>
      <c r="F5" s="12"/>
      <c r="G5" s="12"/>
      <c r="H5" s="12"/>
      <c r="I5" s="12"/>
      <c r="J5" s="12"/>
      <c r="K5" s="12"/>
      <c r="L5" s="12"/>
      <c r="M5" s="12"/>
      <c r="N5" s="12"/>
    </row>
    <row r="6" spans="1:25" ht="15" customHeight="1" x14ac:dyDescent="0.25">
      <c r="A6" s="9"/>
      <c r="B6" s="648" t="s">
        <v>9</v>
      </c>
      <c r="C6" s="648"/>
      <c r="D6" s="648"/>
      <c r="E6" s="648"/>
      <c r="F6" s="12"/>
      <c r="G6" s="12"/>
      <c r="H6" s="12"/>
      <c r="I6" s="12"/>
      <c r="J6" s="12"/>
      <c r="K6" s="12"/>
      <c r="L6" s="12"/>
      <c r="M6" s="12"/>
      <c r="N6" s="12"/>
    </row>
    <row r="7" spans="1:25" x14ac:dyDescent="0.25">
      <c r="A7" s="9"/>
      <c r="B7" s="14"/>
      <c r="C7" s="12"/>
      <c r="D7" s="8"/>
      <c r="E7" s="12"/>
      <c r="F7" s="12"/>
      <c r="G7" s="12"/>
      <c r="H7" s="12"/>
      <c r="I7" s="12"/>
      <c r="J7" s="12"/>
      <c r="K7" s="12"/>
      <c r="L7" s="12"/>
      <c r="M7" s="12"/>
      <c r="N7" s="12"/>
    </row>
    <row r="8" spans="1:25" x14ac:dyDescent="0.25">
      <c r="A8" s="9">
        <v>2</v>
      </c>
      <c r="B8" s="5" t="s">
        <v>7</v>
      </c>
      <c r="C8" s="6" t="s">
        <v>126</v>
      </c>
      <c r="D8" s="8"/>
      <c r="E8" s="12"/>
      <c r="F8" s="12"/>
      <c r="G8" s="12"/>
      <c r="H8" s="12"/>
      <c r="I8" s="12"/>
      <c r="J8" s="12"/>
      <c r="K8" s="12"/>
      <c r="L8" s="12"/>
      <c r="M8" s="12"/>
      <c r="N8" s="12"/>
    </row>
    <row r="9" spans="1:25" ht="15" customHeight="1" x14ac:dyDescent="0.25">
      <c r="A9" s="9"/>
      <c r="B9" s="648" t="s">
        <v>9</v>
      </c>
      <c r="C9" s="648"/>
      <c r="D9" s="8"/>
      <c r="E9" s="12"/>
      <c r="F9" s="12"/>
      <c r="G9" s="12"/>
      <c r="H9" s="12"/>
      <c r="I9" s="12"/>
      <c r="J9" s="12"/>
      <c r="K9" s="12"/>
      <c r="L9" s="12"/>
      <c r="M9" s="12"/>
      <c r="N9" s="12"/>
    </row>
    <row r="10" spans="1:25" x14ac:dyDescent="0.25">
      <c r="A10" s="9"/>
      <c r="B10" s="14"/>
      <c r="C10" s="12"/>
      <c r="D10" s="8"/>
      <c r="E10" s="12"/>
      <c r="F10" s="12"/>
      <c r="G10" s="12"/>
      <c r="H10" s="12"/>
      <c r="I10" s="12"/>
      <c r="J10" s="12"/>
      <c r="K10" s="12"/>
      <c r="L10" s="12"/>
      <c r="M10" s="12"/>
      <c r="N10" s="12"/>
    </row>
    <row r="11" spans="1:25" ht="25.5" x14ac:dyDescent="0.25">
      <c r="A11" s="9">
        <v>3</v>
      </c>
      <c r="B11" s="5" t="s">
        <v>10</v>
      </c>
      <c r="C11" s="641" t="s">
        <v>11</v>
      </c>
      <c r="D11" s="642"/>
      <c r="E11" s="643"/>
      <c r="F11" s="1"/>
      <c r="G11" s="1"/>
      <c r="H11" s="1"/>
      <c r="I11" s="1"/>
      <c r="J11" s="1"/>
      <c r="K11" s="1"/>
      <c r="L11" s="1"/>
      <c r="M11" s="1"/>
      <c r="N11" s="1"/>
    </row>
    <row r="12" spans="1:25" ht="12" customHeight="1" x14ac:dyDescent="0.25">
      <c r="A12" s="9"/>
      <c r="B12" s="649" t="s">
        <v>9</v>
      </c>
      <c r="C12" s="650"/>
      <c r="D12" s="650"/>
      <c r="E12" s="650"/>
      <c r="F12" s="1"/>
      <c r="G12" s="1"/>
      <c r="H12" s="1"/>
      <c r="I12" s="1"/>
      <c r="J12" s="1"/>
      <c r="K12" s="1"/>
      <c r="L12" s="1"/>
      <c r="M12" s="1"/>
      <c r="N12" s="1"/>
    </row>
    <row r="13" spans="1:25" x14ac:dyDescent="0.25">
      <c r="A13" s="9"/>
      <c r="B13" s="14"/>
      <c r="C13" s="12"/>
      <c r="D13" s="8"/>
      <c r="E13" s="1"/>
      <c r="F13" s="1"/>
      <c r="G13" s="1"/>
      <c r="H13" s="1"/>
      <c r="I13" s="1"/>
      <c r="J13" s="1"/>
      <c r="K13" s="1"/>
      <c r="L13" s="1"/>
      <c r="M13" s="1"/>
      <c r="N13" s="1"/>
    </row>
    <row r="14" spans="1:25" ht="25.5" x14ac:dyDescent="0.25">
      <c r="A14" s="9">
        <v>4</v>
      </c>
      <c r="B14" s="5" t="s">
        <v>103</v>
      </c>
      <c r="C14" s="6" t="s">
        <v>104</v>
      </c>
      <c r="D14" s="8"/>
      <c r="E14" s="1"/>
      <c r="F14" s="1"/>
      <c r="G14" s="1"/>
      <c r="H14" s="1"/>
      <c r="I14" s="1"/>
      <c r="J14" s="1"/>
      <c r="K14" s="1"/>
      <c r="L14" s="1"/>
      <c r="M14" s="1"/>
      <c r="N14" s="1"/>
    </row>
    <row r="15" spans="1:25" x14ac:dyDescent="0.25">
      <c r="A15" s="9"/>
      <c r="B15" s="627" t="s">
        <v>127</v>
      </c>
      <c r="C15" s="644"/>
      <c r="D15" s="8"/>
      <c r="E15" s="1"/>
      <c r="F15" s="7"/>
      <c r="G15" s="1"/>
      <c r="H15" s="1"/>
      <c r="I15" s="1"/>
      <c r="J15" s="1"/>
      <c r="K15" s="1"/>
      <c r="L15" s="1"/>
      <c r="M15" s="1"/>
      <c r="N15" s="1"/>
    </row>
    <row r="16" spans="1:25" x14ac:dyDescent="0.25">
      <c r="A16" s="9"/>
      <c r="B16" s="1"/>
      <c r="C16" s="12"/>
      <c r="D16" s="8"/>
      <c r="E16" s="1"/>
      <c r="F16" s="1"/>
      <c r="G16" s="1"/>
      <c r="H16" s="1"/>
      <c r="I16" s="1"/>
      <c r="J16" s="1"/>
      <c r="K16" s="1"/>
      <c r="L16" s="1"/>
      <c r="M16" s="1"/>
      <c r="N16" s="1"/>
    </row>
    <row r="17" spans="1:14" ht="27.75" customHeight="1" x14ac:dyDescent="0.25">
      <c r="A17" s="9">
        <v>5</v>
      </c>
      <c r="B17" s="564" t="s">
        <v>380</v>
      </c>
      <c r="C17" s="564"/>
      <c r="D17" s="564"/>
      <c r="E17" s="564"/>
      <c r="F17" s="14"/>
      <c r="G17" s="14"/>
      <c r="H17" s="14"/>
      <c r="I17" s="14"/>
      <c r="J17" s="15"/>
      <c r="K17" s="15"/>
      <c r="L17" s="15"/>
      <c r="M17" s="15"/>
      <c r="N17" s="15"/>
    </row>
    <row r="18" spans="1:14" x14ac:dyDescent="0.25">
      <c r="A18" s="9"/>
      <c r="B18" s="179" t="s">
        <v>14</v>
      </c>
      <c r="C18" s="591" t="s">
        <v>15</v>
      </c>
      <c r="D18" s="591"/>
      <c r="E18" s="591"/>
      <c r="F18" s="17"/>
      <c r="G18" s="15"/>
      <c r="H18" s="15"/>
      <c r="I18" s="15"/>
      <c r="J18" s="15"/>
      <c r="K18" s="15"/>
      <c r="L18" s="15"/>
      <c r="M18" s="15"/>
      <c r="N18" s="15"/>
    </row>
    <row r="19" spans="1:14" ht="51" x14ac:dyDescent="0.25">
      <c r="A19" s="9"/>
      <c r="B19" s="179" t="s">
        <v>106</v>
      </c>
      <c r="C19" s="592" t="s">
        <v>15</v>
      </c>
      <c r="D19" s="592"/>
      <c r="E19" s="592"/>
      <c r="F19" s="17"/>
      <c r="G19" s="15"/>
      <c r="I19" s="15"/>
      <c r="J19" s="15"/>
      <c r="K19" s="15"/>
      <c r="L19" s="15"/>
      <c r="M19" s="15"/>
      <c r="N19" s="15"/>
    </row>
    <row r="20" spans="1:14" ht="25.5" x14ac:dyDescent="0.25">
      <c r="A20" s="9"/>
      <c r="B20" s="179" t="s">
        <v>17</v>
      </c>
      <c r="C20" s="592" t="s">
        <v>15</v>
      </c>
      <c r="D20" s="592"/>
      <c r="E20" s="592"/>
      <c r="F20" s="17"/>
      <c r="G20" s="15"/>
      <c r="H20" s="15"/>
      <c r="I20" s="15"/>
      <c r="J20" s="15"/>
      <c r="K20" s="15"/>
      <c r="L20" s="15"/>
      <c r="M20" s="15"/>
      <c r="N20" s="15"/>
    </row>
    <row r="21" spans="1:14" ht="25.5" x14ac:dyDescent="0.25">
      <c r="A21" s="9"/>
      <c r="B21" s="179" t="s">
        <v>18</v>
      </c>
      <c r="C21" s="592" t="s">
        <v>15</v>
      </c>
      <c r="D21" s="592"/>
      <c r="E21" s="592"/>
      <c r="F21" s="17"/>
      <c r="G21" s="15"/>
      <c r="H21" s="15"/>
      <c r="I21" s="15"/>
      <c r="J21" s="15"/>
      <c r="K21" s="15"/>
      <c r="L21" s="15"/>
      <c r="M21" s="15"/>
      <c r="N21" s="15"/>
    </row>
    <row r="22" spans="1:14" ht="25.5" x14ac:dyDescent="0.25">
      <c r="A22" s="9"/>
      <c r="B22" s="179" t="s">
        <v>19</v>
      </c>
      <c r="C22" s="592" t="s">
        <v>15</v>
      </c>
      <c r="D22" s="592"/>
      <c r="E22" s="592"/>
      <c r="F22" s="17"/>
      <c r="G22" s="15"/>
      <c r="H22" s="15"/>
      <c r="I22" s="15"/>
      <c r="J22" s="15"/>
      <c r="K22" s="15"/>
      <c r="L22" s="15"/>
      <c r="M22" s="15"/>
      <c r="N22" s="15"/>
    </row>
    <row r="23" spans="1:14" x14ac:dyDescent="0.25">
      <c r="A23" s="9"/>
      <c r="B23" s="180" t="s">
        <v>30</v>
      </c>
      <c r="C23" s="592"/>
      <c r="D23" s="592"/>
      <c r="E23" s="592"/>
      <c r="F23" s="17"/>
      <c r="G23" s="15"/>
      <c r="H23" s="15"/>
      <c r="I23" s="15"/>
      <c r="J23" s="15"/>
      <c r="K23" s="15"/>
      <c r="L23" s="15"/>
      <c r="M23" s="15"/>
      <c r="N23" s="15"/>
    </row>
    <row r="24" spans="1:14" x14ac:dyDescent="0.25">
      <c r="A24" s="9"/>
      <c r="C24" s="15"/>
      <c r="D24" s="15"/>
      <c r="E24" s="15"/>
      <c r="F24" s="17"/>
      <c r="G24" s="15"/>
      <c r="H24" s="15"/>
      <c r="I24" s="15"/>
      <c r="J24" s="15"/>
      <c r="K24" s="15"/>
      <c r="L24" s="15"/>
      <c r="M24" s="15"/>
      <c r="N24" s="15"/>
    </row>
    <row r="25" spans="1:14" x14ac:dyDescent="0.25">
      <c r="A25" s="9"/>
      <c r="B25" s="17"/>
      <c r="C25" s="17"/>
      <c r="D25" s="17"/>
      <c r="E25" s="17"/>
      <c r="F25" s="17"/>
      <c r="G25" s="15"/>
      <c r="H25" s="15"/>
      <c r="I25" s="15"/>
      <c r="J25" s="15"/>
      <c r="K25" s="15"/>
      <c r="L25" s="15"/>
      <c r="M25" s="15"/>
      <c r="N25" s="15"/>
    </row>
    <row r="26" spans="1:14" ht="31.5" customHeight="1" x14ac:dyDescent="0.25">
      <c r="A26" s="9">
        <v>6</v>
      </c>
      <c r="B26" s="564" t="s">
        <v>381</v>
      </c>
      <c r="C26" s="564"/>
      <c r="D26" s="564"/>
      <c r="E26" s="564"/>
      <c r="F26" s="14"/>
      <c r="G26" s="14"/>
      <c r="H26" s="15"/>
      <c r="I26" s="14"/>
      <c r="J26" s="14"/>
      <c r="K26" s="1"/>
      <c r="L26" s="1"/>
      <c r="M26" s="1"/>
      <c r="N26" s="1"/>
    </row>
    <row r="27" spans="1:14" x14ac:dyDescent="0.25">
      <c r="A27" s="9"/>
      <c r="B27" s="584" t="s">
        <v>22</v>
      </c>
      <c r="C27" s="585"/>
      <c r="D27" s="585"/>
      <c r="E27" s="586"/>
      <c r="F27" s="17"/>
      <c r="G27" s="1"/>
      <c r="H27" s="1"/>
      <c r="I27" s="1"/>
      <c r="J27" s="1"/>
      <c r="K27" s="1"/>
      <c r="L27" s="1"/>
      <c r="M27" s="1"/>
      <c r="N27" s="1"/>
    </row>
    <row r="28" spans="1:14" ht="25.5" x14ac:dyDescent="0.25">
      <c r="A28" s="9"/>
      <c r="B28" s="16" t="s">
        <v>23</v>
      </c>
      <c r="C28" s="19" t="s">
        <v>24</v>
      </c>
      <c r="D28" s="168" t="s">
        <v>128</v>
      </c>
      <c r="E28" s="19" t="s">
        <v>25</v>
      </c>
      <c r="F28" s="17"/>
      <c r="G28" s="1"/>
      <c r="H28" s="1"/>
      <c r="I28" s="1"/>
      <c r="J28" s="1"/>
      <c r="K28" s="1"/>
      <c r="L28" s="1"/>
      <c r="M28" s="1"/>
      <c r="N28" s="1"/>
    </row>
    <row r="29" spans="1:14" x14ac:dyDescent="0.25">
      <c r="A29" s="9"/>
      <c r="B29" s="20" t="s">
        <v>26</v>
      </c>
      <c r="C29" s="18">
        <v>4439.49</v>
      </c>
      <c r="D29" s="169">
        <v>3736.67</v>
      </c>
      <c r="E29" s="18">
        <v>4325.05</v>
      </c>
      <c r="F29" s="17"/>
      <c r="G29" s="1"/>
      <c r="H29" s="1"/>
      <c r="I29" s="1"/>
      <c r="J29" s="1"/>
      <c r="K29" s="1"/>
      <c r="L29" s="1"/>
      <c r="M29" s="1"/>
      <c r="N29" s="1"/>
    </row>
    <row r="30" spans="1:14" x14ac:dyDescent="0.25">
      <c r="A30" s="9"/>
      <c r="B30" s="20" t="s">
        <v>27</v>
      </c>
      <c r="C30" s="18">
        <v>79.2</v>
      </c>
      <c r="D30" s="169">
        <v>25.59</v>
      </c>
      <c r="E30" s="18">
        <v>16.29</v>
      </c>
      <c r="F30" s="17"/>
      <c r="G30" s="1"/>
      <c r="H30" s="1"/>
      <c r="I30" s="1"/>
      <c r="J30" s="1"/>
      <c r="K30" s="1"/>
      <c r="L30" s="1"/>
      <c r="M30" s="1"/>
      <c r="N30" s="1"/>
    </row>
    <row r="31" spans="1:14" ht="25.5" x14ac:dyDescent="0.25">
      <c r="A31" s="9"/>
      <c r="B31" s="20" t="s">
        <v>28</v>
      </c>
      <c r="C31" s="18">
        <v>542.4</v>
      </c>
      <c r="D31" s="169">
        <v>542.4</v>
      </c>
      <c r="E31" s="18">
        <v>542.41</v>
      </c>
      <c r="F31" s="17"/>
      <c r="G31" s="1"/>
      <c r="H31" s="1"/>
      <c r="I31" s="1"/>
      <c r="J31" s="1"/>
      <c r="K31" s="1"/>
      <c r="L31" s="1"/>
      <c r="M31" s="1"/>
      <c r="N31" s="1"/>
    </row>
    <row r="32" spans="1:14" ht="25.5" x14ac:dyDescent="0.25">
      <c r="A32" s="9"/>
      <c r="B32" s="20" t="s">
        <v>29</v>
      </c>
      <c r="C32" s="18">
        <v>295.79000000000002</v>
      </c>
      <c r="D32" s="169">
        <v>320.27999999999997</v>
      </c>
      <c r="E32" s="18">
        <v>340.79</v>
      </c>
      <c r="F32" s="17"/>
      <c r="G32" s="1"/>
      <c r="H32" s="1"/>
      <c r="I32" s="1"/>
      <c r="J32" s="1"/>
      <c r="K32" s="1"/>
      <c r="L32" s="1"/>
      <c r="M32" s="1"/>
      <c r="N32" s="1"/>
    </row>
    <row r="33" spans="1:14" x14ac:dyDescent="0.25">
      <c r="A33" s="9"/>
      <c r="B33" s="627" t="s">
        <v>30</v>
      </c>
      <c r="C33" s="628"/>
      <c r="D33" s="628"/>
      <c r="E33" s="629"/>
      <c r="F33" s="17"/>
      <c r="G33" s="1"/>
      <c r="H33" s="1"/>
      <c r="I33" s="1"/>
      <c r="J33" s="1"/>
      <c r="K33" s="1"/>
      <c r="L33" s="1"/>
      <c r="M33" s="1"/>
      <c r="N33" s="1"/>
    </row>
    <row r="34" spans="1:14" x14ac:dyDescent="0.25">
      <c r="A34" s="9"/>
      <c r="B34" s="15"/>
      <c r="C34" s="17"/>
      <c r="D34" s="17"/>
      <c r="E34" s="17"/>
      <c r="F34" s="17"/>
      <c r="G34" s="1"/>
      <c r="H34" s="1"/>
      <c r="I34" s="1"/>
      <c r="J34" s="1"/>
      <c r="K34" s="1"/>
      <c r="L34" s="1"/>
      <c r="M34" s="1"/>
      <c r="N34" s="1"/>
    </row>
    <row r="35" spans="1:14" ht="28.5" customHeight="1" x14ac:dyDescent="0.25">
      <c r="A35" s="9">
        <v>7</v>
      </c>
      <c r="B35" s="564" t="s">
        <v>31</v>
      </c>
      <c r="C35" s="564"/>
      <c r="D35" s="564"/>
      <c r="E35" s="564"/>
      <c r="F35" s="14"/>
      <c r="G35" s="14"/>
      <c r="H35" s="14"/>
      <c r="I35" s="14"/>
      <c r="J35" s="14"/>
      <c r="K35" s="22"/>
      <c r="L35" s="22"/>
      <c r="M35" s="22"/>
      <c r="N35" s="22"/>
    </row>
    <row r="36" spans="1:14" ht="25.5" x14ac:dyDescent="0.25">
      <c r="A36" s="9"/>
      <c r="B36" s="16" t="s">
        <v>32</v>
      </c>
      <c r="C36" s="592" t="s">
        <v>33</v>
      </c>
      <c r="D36" s="592"/>
      <c r="E36" s="592"/>
      <c r="F36" s="15"/>
      <c r="G36" s="1"/>
      <c r="H36" s="1"/>
      <c r="I36" s="1"/>
      <c r="J36" s="1"/>
      <c r="K36" s="1"/>
      <c r="L36" s="1"/>
      <c r="M36" s="1"/>
      <c r="N36" s="1"/>
    </row>
    <row r="37" spans="1:14" ht="25.5" x14ac:dyDescent="0.25">
      <c r="A37" s="9"/>
      <c r="B37" s="16" t="s">
        <v>34</v>
      </c>
      <c r="C37" s="592" t="s">
        <v>33</v>
      </c>
      <c r="D37" s="592"/>
      <c r="E37" s="592"/>
      <c r="F37" s="15"/>
      <c r="G37" s="1"/>
      <c r="H37" s="1"/>
      <c r="I37" s="1"/>
      <c r="J37" s="1"/>
      <c r="K37" s="1"/>
      <c r="L37" s="1"/>
      <c r="M37" s="1"/>
      <c r="N37" s="1"/>
    </row>
    <row r="38" spans="1:14" ht="25.5" x14ac:dyDescent="0.25">
      <c r="A38" s="9"/>
      <c r="B38" s="16" t="s">
        <v>35</v>
      </c>
      <c r="C38" s="592" t="s">
        <v>411</v>
      </c>
      <c r="D38" s="592"/>
      <c r="E38" s="592"/>
      <c r="F38" s="15"/>
      <c r="G38" s="1"/>
      <c r="H38" s="1"/>
      <c r="I38" s="1"/>
      <c r="J38" s="1"/>
      <c r="K38" s="1"/>
      <c r="L38" s="1"/>
      <c r="M38" s="1"/>
      <c r="N38" s="1"/>
    </row>
    <row r="39" spans="1:14" x14ac:dyDescent="0.25">
      <c r="A39" s="9"/>
      <c r="B39" s="627" t="s">
        <v>30</v>
      </c>
      <c r="C39" s="628"/>
      <c r="D39" s="628"/>
      <c r="E39" s="629"/>
      <c r="F39" s="15"/>
      <c r="G39" s="1"/>
      <c r="H39" s="1"/>
      <c r="I39" s="1"/>
      <c r="J39" s="1"/>
      <c r="K39" s="1"/>
      <c r="L39" s="1"/>
      <c r="M39" s="1"/>
      <c r="N39" s="1"/>
    </row>
    <row r="40" spans="1:14" x14ac:dyDescent="0.25">
      <c r="A40" s="9"/>
      <c r="B40" s="137"/>
      <c r="C40" s="15"/>
      <c r="D40" s="15"/>
      <c r="E40" s="15"/>
      <c r="F40" s="15"/>
      <c r="G40" s="1"/>
      <c r="H40" s="1"/>
      <c r="I40" s="1"/>
      <c r="J40" s="1"/>
      <c r="K40" s="1"/>
      <c r="L40" s="1"/>
      <c r="M40" s="1"/>
      <c r="N40" s="1"/>
    </row>
    <row r="41" spans="1:14" x14ac:dyDescent="0.25">
      <c r="A41" s="9"/>
      <c r="B41" s="17"/>
      <c r="C41" s="15"/>
      <c r="D41" s="15"/>
      <c r="E41" s="15"/>
      <c r="F41" s="15"/>
      <c r="G41" s="1"/>
      <c r="H41" s="1"/>
      <c r="I41" s="1"/>
      <c r="J41" s="1"/>
      <c r="K41" s="1"/>
      <c r="L41" s="1"/>
      <c r="M41" s="1"/>
      <c r="N41" s="1"/>
    </row>
    <row r="42" spans="1:14" ht="27" customHeight="1" x14ac:dyDescent="0.25">
      <c r="A42" s="9">
        <v>8</v>
      </c>
      <c r="B42" s="564" t="s">
        <v>384</v>
      </c>
      <c r="C42" s="564"/>
      <c r="D42" s="564"/>
      <c r="E42" s="564"/>
      <c r="F42" s="14"/>
      <c r="G42" s="14"/>
      <c r="H42" s="14"/>
      <c r="I42" s="14"/>
      <c r="J42" s="14"/>
      <c r="K42" s="1"/>
      <c r="L42" s="1"/>
      <c r="M42" s="1"/>
      <c r="N42" s="1"/>
    </row>
    <row r="43" spans="1:14" ht="25.5" x14ac:dyDescent="0.25">
      <c r="A43" s="9"/>
      <c r="B43" s="16" t="s">
        <v>32</v>
      </c>
      <c r="C43" s="645" t="s">
        <v>129</v>
      </c>
      <c r="D43" s="646"/>
      <c r="E43" s="647"/>
      <c r="F43" s="15"/>
      <c r="G43" s="1"/>
      <c r="H43" s="1"/>
      <c r="I43" s="1"/>
      <c r="J43" s="1"/>
      <c r="K43" s="1"/>
      <c r="L43" s="1"/>
      <c r="M43" s="1"/>
      <c r="N43" s="1"/>
    </row>
    <row r="44" spans="1:14" ht="43.5" customHeight="1" x14ac:dyDescent="0.25">
      <c r="A44" s="9"/>
      <c r="B44" s="16" t="s">
        <v>34</v>
      </c>
      <c r="C44" s="577" t="s">
        <v>332</v>
      </c>
      <c r="D44" s="578"/>
      <c r="E44" s="579"/>
      <c r="F44" s="15"/>
      <c r="G44" s="1"/>
      <c r="H44" s="1"/>
      <c r="I44" s="1"/>
      <c r="J44" s="1"/>
      <c r="K44" s="1"/>
      <c r="L44" s="1"/>
      <c r="M44" s="1"/>
      <c r="N44" s="1"/>
    </row>
    <row r="45" spans="1:14" ht="25.5" x14ac:dyDescent="0.25">
      <c r="A45" s="9"/>
      <c r="B45" s="16" t="s">
        <v>35</v>
      </c>
      <c r="C45" s="592" t="s">
        <v>129</v>
      </c>
      <c r="D45" s="592"/>
      <c r="E45" s="592"/>
      <c r="F45" s="15"/>
      <c r="G45" s="1"/>
      <c r="H45" s="1"/>
      <c r="I45" s="1"/>
      <c r="J45" s="1"/>
      <c r="K45" s="1"/>
      <c r="L45" s="1"/>
      <c r="M45" s="1"/>
      <c r="N45" s="1"/>
    </row>
    <row r="46" spans="1:14" x14ac:dyDescent="0.25">
      <c r="A46" s="9"/>
      <c r="B46" s="634" t="s">
        <v>36</v>
      </c>
      <c r="C46" s="635"/>
      <c r="D46" s="635"/>
      <c r="E46" s="636"/>
      <c r="F46" s="15"/>
      <c r="G46" s="1"/>
      <c r="H46" s="1"/>
      <c r="I46" s="1"/>
      <c r="J46" s="1"/>
      <c r="K46" s="1"/>
      <c r="L46" s="1"/>
      <c r="M46" s="1"/>
      <c r="N46" s="1"/>
    </row>
    <row r="47" spans="1:14" x14ac:dyDescent="0.25">
      <c r="A47" s="4"/>
      <c r="B47" s="12"/>
      <c r="C47" s="12"/>
      <c r="D47" s="25"/>
      <c r="E47" s="15"/>
      <c r="F47" s="1"/>
      <c r="G47" s="1"/>
      <c r="H47" s="1"/>
      <c r="I47" s="1"/>
      <c r="J47" s="1"/>
      <c r="K47" s="1"/>
      <c r="L47" s="1"/>
      <c r="M47" s="1"/>
      <c r="N47" s="1"/>
    </row>
    <row r="48" spans="1:14" ht="29.25" customHeight="1" x14ac:dyDescent="0.25">
      <c r="A48" s="19">
        <v>9</v>
      </c>
      <c r="B48" s="547" t="s">
        <v>382</v>
      </c>
      <c r="C48" s="564"/>
      <c r="D48" s="564"/>
      <c r="E48" s="564"/>
      <c r="F48" s="27"/>
      <c r="G48" s="14"/>
      <c r="H48" s="14"/>
      <c r="I48" s="14"/>
      <c r="J48" s="1"/>
      <c r="K48" s="1"/>
      <c r="L48" s="1"/>
      <c r="M48" s="1"/>
    </row>
    <row r="49" spans="1:14" ht="51" x14ac:dyDescent="0.25">
      <c r="A49" s="19"/>
      <c r="B49" s="28" t="s">
        <v>37</v>
      </c>
      <c r="C49" s="29" t="s">
        <v>38</v>
      </c>
      <c r="D49" s="138" t="s">
        <v>39</v>
      </c>
      <c r="E49" s="29" t="s">
        <v>40</v>
      </c>
      <c r="F49" s="22"/>
      <c r="G49" s="22"/>
      <c r="H49" s="22"/>
      <c r="I49" s="22"/>
      <c r="J49" s="1"/>
      <c r="K49" s="1"/>
      <c r="L49" s="1"/>
      <c r="M49" s="1"/>
    </row>
    <row r="50" spans="1:14" ht="153" x14ac:dyDescent="0.25">
      <c r="A50" s="19"/>
      <c r="B50" s="30" t="s">
        <v>130</v>
      </c>
      <c r="C50" s="163" t="s">
        <v>131</v>
      </c>
      <c r="D50" s="170" t="s">
        <v>333</v>
      </c>
      <c r="E50" s="139" t="s">
        <v>66</v>
      </c>
      <c r="F50" s="22"/>
      <c r="G50" s="1"/>
      <c r="H50" s="1"/>
      <c r="I50" s="1"/>
      <c r="J50" s="1"/>
      <c r="K50" s="1"/>
      <c r="L50" s="1"/>
      <c r="M50" s="1"/>
    </row>
    <row r="51" spans="1:14" x14ac:dyDescent="0.25">
      <c r="A51" s="19"/>
      <c r="B51" s="636" t="s">
        <v>9</v>
      </c>
      <c r="C51" s="637"/>
      <c r="D51" s="637"/>
      <c r="E51" s="637"/>
      <c r="F51" s="17"/>
      <c r="G51" s="17"/>
      <c r="H51" s="17"/>
      <c r="I51" s="1"/>
      <c r="J51" s="1"/>
      <c r="K51" s="1"/>
      <c r="L51" s="1"/>
      <c r="M51" s="1"/>
    </row>
    <row r="52" spans="1:14" x14ac:dyDescent="0.25">
      <c r="A52" s="19"/>
      <c r="B52" s="635" t="s">
        <v>132</v>
      </c>
      <c r="C52" s="635"/>
      <c r="D52" s="635"/>
      <c r="E52" s="636"/>
      <c r="F52" s="17"/>
      <c r="G52" s="17"/>
      <c r="H52" s="17"/>
      <c r="I52" s="1"/>
      <c r="J52" s="1"/>
      <c r="K52" s="1"/>
      <c r="L52" s="1"/>
      <c r="M52" s="1"/>
    </row>
    <row r="53" spans="1:14" x14ac:dyDescent="0.25">
      <c r="A53" s="9"/>
      <c r="B53" s="140"/>
      <c r="C53" s="25"/>
      <c r="D53" s="25"/>
      <c r="E53" s="25"/>
      <c r="F53" s="17"/>
      <c r="G53" s="17"/>
      <c r="H53" s="17"/>
      <c r="I53" s="17"/>
      <c r="J53" s="1"/>
      <c r="K53" s="1"/>
      <c r="L53" s="1"/>
      <c r="M53" s="1"/>
      <c r="N53" s="1"/>
    </row>
    <row r="54" spans="1:14" ht="25.5" customHeight="1" x14ac:dyDescent="0.25">
      <c r="A54" s="19">
        <v>10</v>
      </c>
      <c r="B54" s="547" t="s">
        <v>383</v>
      </c>
      <c r="C54" s="582"/>
      <c r="D54" s="582"/>
      <c r="E54" s="582"/>
      <c r="F54" s="17"/>
      <c r="G54" s="17"/>
      <c r="H54" s="17"/>
      <c r="I54" s="1"/>
      <c r="J54" s="1"/>
      <c r="K54" s="1"/>
      <c r="L54" s="1"/>
      <c r="M54" s="1"/>
    </row>
    <row r="55" spans="1:14" ht="38.25" x14ac:dyDescent="0.25">
      <c r="A55" s="19"/>
      <c r="B55" s="30" t="s">
        <v>45</v>
      </c>
      <c r="C55" s="583">
        <v>211.9</v>
      </c>
      <c r="D55" s="583"/>
      <c r="E55" s="583"/>
      <c r="F55" s="1"/>
      <c r="G55" s="1"/>
      <c r="H55" s="1"/>
      <c r="I55" s="1"/>
      <c r="J55" s="1"/>
      <c r="K55" s="2"/>
      <c r="L55" s="1"/>
      <c r="M55" s="1"/>
    </row>
    <row r="56" spans="1:14" x14ac:dyDescent="0.25">
      <c r="A56" s="19"/>
      <c r="B56" s="30" t="s">
        <v>46</v>
      </c>
      <c r="C56" s="583">
        <v>211.9</v>
      </c>
      <c r="D56" s="583"/>
      <c r="E56" s="583"/>
      <c r="F56" s="1"/>
      <c r="G56" s="1"/>
      <c r="H56" s="1"/>
      <c r="I56" s="1"/>
      <c r="J56" s="1"/>
      <c r="K56" s="12"/>
      <c r="L56" s="1"/>
      <c r="M56" s="1"/>
    </row>
    <row r="57" spans="1:14" ht="25.5" x14ac:dyDescent="0.25">
      <c r="A57" s="19"/>
      <c r="B57" s="30" t="s">
        <v>47</v>
      </c>
      <c r="C57" s="583" t="s">
        <v>66</v>
      </c>
      <c r="D57" s="583"/>
      <c r="E57" s="583"/>
      <c r="F57" s="1"/>
      <c r="G57" s="1"/>
      <c r="H57" s="1"/>
      <c r="I57" s="1"/>
      <c r="J57" s="1"/>
      <c r="K57" s="33"/>
      <c r="L57" s="1"/>
      <c r="M57" s="1"/>
    </row>
    <row r="58" spans="1:14" s="141" customFormat="1" x14ac:dyDescent="0.25">
      <c r="A58" s="125" t="s">
        <v>133</v>
      </c>
      <c r="B58" s="638" t="s">
        <v>134</v>
      </c>
      <c r="C58" s="638"/>
      <c r="D58" s="638"/>
      <c r="E58" s="638"/>
    </row>
    <row r="59" spans="1:14" x14ac:dyDescent="0.25">
      <c r="A59" s="9"/>
      <c r="B59" s="142"/>
      <c r="C59" s="143"/>
      <c r="D59" s="144"/>
      <c r="E59" s="33"/>
      <c r="F59" s="33"/>
      <c r="G59" s="33"/>
      <c r="H59" s="33"/>
      <c r="I59" s="33"/>
      <c r="J59" s="33"/>
      <c r="K59" s="33"/>
      <c r="L59" s="33"/>
      <c r="M59" s="1"/>
      <c r="N59" s="1"/>
    </row>
    <row r="60" spans="1:14" x14ac:dyDescent="0.25">
      <c r="A60" s="9"/>
      <c r="B60" s="639"/>
      <c r="C60" s="640"/>
      <c r="D60" s="640"/>
      <c r="E60" s="640"/>
      <c r="F60" s="640"/>
      <c r="G60" s="12"/>
      <c r="H60" s="12"/>
      <c r="I60" s="12"/>
      <c r="J60" s="12"/>
      <c r="K60" s="12"/>
      <c r="L60" s="12"/>
      <c r="M60" s="1"/>
      <c r="N60" s="1"/>
    </row>
    <row r="61" spans="1:14" ht="25.5" x14ac:dyDescent="0.25">
      <c r="A61" s="9">
        <v>11</v>
      </c>
      <c r="B61" s="5" t="s">
        <v>49</v>
      </c>
      <c r="C61" s="542" t="s">
        <v>50</v>
      </c>
      <c r="D61" s="542"/>
      <c r="E61" s="542"/>
      <c r="F61" s="14"/>
      <c r="G61" s="14"/>
      <c r="H61" s="34"/>
      <c r="I61" s="14"/>
      <c r="J61" s="14"/>
      <c r="K61" s="1"/>
      <c r="L61" s="7"/>
      <c r="M61" s="1"/>
      <c r="N61" s="1"/>
    </row>
    <row r="62" spans="1:14" x14ac:dyDescent="0.25">
      <c r="A62" s="9"/>
      <c r="B62" s="17"/>
      <c r="C62" s="17"/>
      <c r="D62" s="17"/>
      <c r="E62" s="17"/>
      <c r="F62" s="17"/>
      <c r="G62" s="17"/>
      <c r="H62" s="35"/>
      <c r="I62" s="35"/>
      <c r="J62" s="17"/>
      <c r="K62" s="1"/>
      <c r="L62" s="1"/>
      <c r="M62" s="1"/>
      <c r="N62" s="1"/>
    </row>
    <row r="63" spans="1:14" x14ac:dyDescent="0.25">
      <c r="A63" s="9">
        <v>12</v>
      </c>
      <c r="B63" s="14" t="s">
        <v>51</v>
      </c>
      <c r="C63" s="14"/>
      <c r="D63" s="14"/>
      <c r="E63" s="14"/>
      <c r="F63" s="14"/>
      <c r="G63" s="14"/>
      <c r="H63" s="14"/>
      <c r="I63" s="14"/>
      <c r="J63" s="14"/>
      <c r="K63" s="14"/>
      <c r="L63" s="14"/>
      <c r="M63" s="14"/>
      <c r="N63" s="14"/>
    </row>
    <row r="64" spans="1:14" x14ac:dyDescent="0.25">
      <c r="A64" s="9"/>
      <c r="B64" s="14"/>
      <c r="C64" s="14"/>
      <c r="D64" s="14"/>
      <c r="E64" s="14"/>
      <c r="F64" s="14"/>
      <c r="G64" s="14"/>
      <c r="H64" s="14"/>
      <c r="I64" s="14"/>
      <c r="J64" s="14"/>
      <c r="K64" s="14"/>
      <c r="L64" s="14"/>
      <c r="M64" s="14"/>
      <c r="N64" s="14"/>
    </row>
    <row r="65" spans="1:14" x14ac:dyDescent="0.25">
      <c r="A65" s="9"/>
      <c r="B65" s="16" t="s">
        <v>52</v>
      </c>
      <c r="C65" s="20" t="s">
        <v>135</v>
      </c>
      <c r="D65" s="17"/>
      <c r="E65" s="17"/>
      <c r="F65" s="35"/>
      <c r="G65" s="35"/>
      <c r="H65" s="17"/>
      <c r="I65" s="17"/>
      <c r="J65" s="17"/>
      <c r="K65" s="17"/>
      <c r="L65" s="17"/>
      <c r="M65" s="17"/>
      <c r="N65" s="17"/>
    </row>
    <row r="66" spans="1:14" x14ac:dyDescent="0.25">
      <c r="A66" s="9"/>
      <c r="B66" s="17"/>
      <c r="C66" s="17"/>
      <c r="D66" s="17"/>
      <c r="E66" s="17"/>
      <c r="F66" s="17"/>
      <c r="G66" s="17"/>
      <c r="H66" s="17"/>
      <c r="I66" s="17"/>
      <c r="J66" s="17"/>
      <c r="K66" s="17"/>
      <c r="L66" s="17"/>
      <c r="M66" s="17"/>
      <c r="N66" s="17"/>
    </row>
    <row r="67" spans="1:14" x14ac:dyDescent="0.25">
      <c r="A67" s="9"/>
      <c r="B67" s="564" t="s">
        <v>54</v>
      </c>
      <c r="C67" s="633" t="s">
        <v>136</v>
      </c>
      <c r="D67" s="633" t="s">
        <v>137</v>
      </c>
      <c r="E67" s="569" t="s">
        <v>138</v>
      </c>
      <c r="F67" s="571" t="s">
        <v>58</v>
      </c>
      <c r="G67" s="572"/>
      <c r="H67" s="573"/>
      <c r="I67" s="563" t="s">
        <v>59</v>
      </c>
      <c r="J67" s="563"/>
      <c r="K67" s="563"/>
      <c r="L67" s="563" t="s">
        <v>60</v>
      </c>
      <c r="M67" s="563"/>
      <c r="N67" s="563"/>
    </row>
    <row r="68" spans="1:14" ht="38.25" x14ac:dyDescent="0.25">
      <c r="A68" s="4"/>
      <c r="B68" s="564"/>
      <c r="C68" s="566"/>
      <c r="D68" s="566"/>
      <c r="E68" s="570"/>
      <c r="F68" s="16" t="s">
        <v>61</v>
      </c>
      <c r="G68" s="16" t="s">
        <v>62</v>
      </c>
      <c r="H68" s="16" t="s">
        <v>63</v>
      </c>
      <c r="I68" s="16" t="s">
        <v>64</v>
      </c>
      <c r="J68" s="16" t="s">
        <v>62</v>
      </c>
      <c r="K68" s="16" t="s">
        <v>63</v>
      </c>
      <c r="L68" s="16" t="s">
        <v>64</v>
      </c>
      <c r="M68" s="16" t="s">
        <v>62</v>
      </c>
      <c r="N68" s="16" t="s">
        <v>63</v>
      </c>
    </row>
    <row r="69" spans="1:14" x14ac:dyDescent="0.25">
      <c r="A69" s="4"/>
      <c r="B69" s="16" t="s">
        <v>65</v>
      </c>
      <c r="C69" s="36">
        <v>11.9</v>
      </c>
      <c r="D69" s="36">
        <v>10.3</v>
      </c>
      <c r="E69" s="145">
        <v>10</v>
      </c>
      <c r="F69" s="36">
        <v>10</v>
      </c>
      <c r="G69" s="36">
        <v>13.5</v>
      </c>
      <c r="H69" s="36">
        <v>7</v>
      </c>
      <c r="I69" s="36">
        <v>9.9</v>
      </c>
      <c r="J69" s="36">
        <v>15</v>
      </c>
      <c r="K69" s="36">
        <v>9.35</v>
      </c>
      <c r="L69" s="36">
        <v>7.1</v>
      </c>
      <c r="M69" s="36">
        <v>9.98</v>
      </c>
      <c r="N69" s="36">
        <v>4.78</v>
      </c>
    </row>
    <row r="70" spans="1:14" ht="38.25" x14ac:dyDescent="0.25">
      <c r="A70" s="4"/>
      <c r="B70" s="16" t="s">
        <v>67</v>
      </c>
      <c r="C70" s="36">
        <v>21170.68</v>
      </c>
      <c r="D70" s="36">
        <v>20498.25</v>
      </c>
      <c r="E70" s="36">
        <v>22386.27</v>
      </c>
      <c r="F70" s="36">
        <v>22386.27</v>
      </c>
      <c r="G70" s="36">
        <v>22467.21</v>
      </c>
      <c r="H70" s="36">
        <v>17448.71</v>
      </c>
      <c r="I70" s="36">
        <v>27957.49</v>
      </c>
      <c r="J70" s="36">
        <v>30024.74</v>
      </c>
      <c r="K70" s="36">
        <v>22197.51</v>
      </c>
      <c r="L70" s="36">
        <v>25341.86</v>
      </c>
      <c r="M70" s="36">
        <v>29094.61</v>
      </c>
      <c r="N70" s="36">
        <v>22494.61</v>
      </c>
    </row>
    <row r="71" spans="1:14" x14ac:dyDescent="0.25">
      <c r="A71" s="4"/>
      <c r="B71" s="16" t="s">
        <v>68</v>
      </c>
      <c r="C71" s="36">
        <v>452.47</v>
      </c>
      <c r="D71" s="36">
        <v>515.41999999999996</v>
      </c>
      <c r="E71" s="36">
        <v>742.12</v>
      </c>
      <c r="F71" s="36">
        <v>742.12</v>
      </c>
      <c r="G71" s="36">
        <v>743.58</v>
      </c>
      <c r="H71" s="36">
        <v>210.1</v>
      </c>
      <c r="I71" s="36">
        <v>748.43</v>
      </c>
      <c r="J71" s="36">
        <v>1270.48</v>
      </c>
      <c r="K71" s="36">
        <v>731.98</v>
      </c>
      <c r="L71" s="36">
        <v>767.86</v>
      </c>
      <c r="M71" s="36">
        <v>948</v>
      </c>
      <c r="N71" s="36">
        <v>731.23</v>
      </c>
    </row>
    <row r="72" spans="1:14" x14ac:dyDescent="0.25">
      <c r="A72" s="4"/>
      <c r="B72" s="16" t="s">
        <v>30</v>
      </c>
      <c r="C72" s="146"/>
      <c r="D72" s="146"/>
      <c r="E72" s="146"/>
      <c r="F72" s="146"/>
      <c r="G72" s="146"/>
      <c r="H72" s="146"/>
      <c r="I72" s="146"/>
      <c r="J72" s="146"/>
      <c r="K72" s="146"/>
      <c r="L72" s="146"/>
      <c r="M72" s="146"/>
      <c r="N72" s="146"/>
    </row>
    <row r="73" spans="1:14" x14ac:dyDescent="0.25">
      <c r="A73" s="4"/>
      <c r="B73" s="631" t="s">
        <v>139</v>
      </c>
      <c r="C73" s="632"/>
      <c r="D73" s="632"/>
      <c r="E73" s="632"/>
      <c r="F73" s="632"/>
      <c r="G73" s="632"/>
      <c r="H73" s="632"/>
      <c r="I73" s="632"/>
      <c r="J73" s="146"/>
      <c r="K73" s="146"/>
      <c r="L73" s="146"/>
      <c r="M73" s="146"/>
      <c r="N73" s="146"/>
    </row>
    <row r="74" spans="1:14" x14ac:dyDescent="0.25">
      <c r="A74" s="4"/>
      <c r="B74" s="15" t="s">
        <v>140</v>
      </c>
      <c r="C74" s="15"/>
      <c r="D74" s="15"/>
      <c r="E74" s="15"/>
      <c r="F74" s="15"/>
      <c r="G74" s="15"/>
      <c r="H74" s="15"/>
      <c r="I74" s="15"/>
      <c r="J74" s="15"/>
      <c r="K74" s="15"/>
      <c r="L74" s="15"/>
      <c r="M74" s="15"/>
      <c r="N74" s="15"/>
    </row>
    <row r="75" spans="1:14" ht="36" customHeight="1" x14ac:dyDescent="0.25">
      <c r="A75" s="9">
        <v>13</v>
      </c>
      <c r="B75" s="545" t="s">
        <v>73</v>
      </c>
      <c r="C75" s="546"/>
      <c r="D75" s="546"/>
      <c r="E75" s="546"/>
      <c r="F75" s="546"/>
      <c r="G75" s="547"/>
      <c r="H75" s="14"/>
      <c r="I75" s="14"/>
      <c r="J75" s="14"/>
      <c r="K75" s="14"/>
      <c r="L75" s="14"/>
      <c r="M75" s="14"/>
      <c r="N75" s="14"/>
    </row>
    <row r="76" spans="1:14" x14ac:dyDescent="0.25">
      <c r="A76" s="9"/>
      <c r="B76" s="1"/>
      <c r="C76" s="17"/>
      <c r="D76" s="17"/>
      <c r="E76" s="17"/>
      <c r="F76" s="17"/>
      <c r="G76" s="17"/>
      <c r="H76" s="17"/>
      <c r="I76" s="17"/>
      <c r="J76" s="17"/>
      <c r="K76" s="17"/>
      <c r="L76" s="17"/>
      <c r="M76" s="17"/>
      <c r="N76" s="17"/>
    </row>
    <row r="77" spans="1:14" ht="89.25" x14ac:dyDescent="0.25">
      <c r="A77" s="4"/>
      <c r="B77" s="42" t="s">
        <v>74</v>
      </c>
      <c r="C77" s="19" t="s">
        <v>75</v>
      </c>
      <c r="D77" s="19" t="s">
        <v>118</v>
      </c>
      <c r="E77" s="19" t="s">
        <v>77</v>
      </c>
      <c r="F77" s="176" t="s">
        <v>78</v>
      </c>
      <c r="G77" s="19" t="s">
        <v>79</v>
      </c>
      <c r="H77" s="15"/>
      <c r="I77" s="15"/>
      <c r="J77" s="15"/>
      <c r="K77" s="15"/>
      <c r="L77" s="15"/>
      <c r="M77" s="15"/>
      <c r="N77" s="15"/>
    </row>
    <row r="78" spans="1:14" ht="25.5" x14ac:dyDescent="0.25">
      <c r="A78" s="4"/>
      <c r="B78" s="548" t="s">
        <v>80</v>
      </c>
      <c r="C78" s="5" t="s">
        <v>141</v>
      </c>
      <c r="D78" s="126">
        <v>1.73</v>
      </c>
      <c r="E78" s="18">
        <v>1.46</v>
      </c>
      <c r="F78" s="169">
        <v>0.47</v>
      </c>
      <c r="G78" s="18">
        <v>0.36</v>
      </c>
      <c r="H78" s="44"/>
      <c r="I78" s="44"/>
      <c r="J78" s="44"/>
      <c r="K78" s="44"/>
      <c r="L78" s="44"/>
      <c r="M78" s="44"/>
      <c r="N78" s="44"/>
    </row>
    <row r="79" spans="1:14" x14ac:dyDescent="0.25">
      <c r="A79" s="4"/>
      <c r="B79" s="548"/>
      <c r="C79" s="5" t="s">
        <v>82</v>
      </c>
      <c r="D79" s="126"/>
      <c r="E79" s="18"/>
      <c r="F79" s="169"/>
      <c r="G79" s="18"/>
      <c r="H79" s="44"/>
      <c r="I79" s="44"/>
      <c r="J79" s="44"/>
      <c r="K79" s="44"/>
      <c r="L79" s="44"/>
      <c r="M79" s="44"/>
      <c r="N79" s="44"/>
    </row>
    <row r="80" spans="1:14" x14ac:dyDescent="0.25">
      <c r="A80" s="4"/>
      <c r="B80" s="548"/>
      <c r="C80" s="45" t="s">
        <v>142</v>
      </c>
      <c r="D80" s="126">
        <v>3.84</v>
      </c>
      <c r="E80" s="18">
        <v>1.573</v>
      </c>
      <c r="F80" s="169">
        <v>4.46</v>
      </c>
      <c r="G80" s="18">
        <v>8.0500000000000007</v>
      </c>
      <c r="H80" s="44"/>
      <c r="I80" s="44"/>
      <c r="J80" s="44"/>
      <c r="K80" s="44"/>
      <c r="L80" s="44"/>
      <c r="M80" s="44"/>
      <c r="N80" s="44"/>
    </row>
    <row r="81" spans="1:14" x14ac:dyDescent="0.25">
      <c r="A81" s="4"/>
      <c r="B81" s="548"/>
      <c r="C81" s="45" t="s">
        <v>143</v>
      </c>
      <c r="D81" s="126">
        <v>13.8</v>
      </c>
      <c r="E81" s="18">
        <v>12.49</v>
      </c>
      <c r="F81" s="169">
        <v>8.74</v>
      </c>
      <c r="G81" s="18">
        <v>7.36</v>
      </c>
      <c r="H81" s="44"/>
      <c r="I81" s="44"/>
      <c r="J81" s="44"/>
      <c r="K81" s="44"/>
      <c r="L81" s="44"/>
      <c r="M81" s="44"/>
      <c r="N81" s="44"/>
    </row>
    <row r="82" spans="1:14" x14ac:dyDescent="0.25">
      <c r="A82" s="4"/>
      <c r="B82" s="548"/>
      <c r="C82" s="45" t="s">
        <v>144</v>
      </c>
      <c r="D82" s="126">
        <v>5.16</v>
      </c>
      <c r="E82" s="18">
        <v>1.62</v>
      </c>
      <c r="F82" s="169">
        <v>2.2000000000000002</v>
      </c>
      <c r="G82" s="18">
        <v>2.5099999999999998</v>
      </c>
      <c r="H82" s="44"/>
      <c r="I82" s="44"/>
      <c r="J82" s="44"/>
      <c r="K82" s="44"/>
      <c r="L82" s="44"/>
      <c r="M82" s="44"/>
      <c r="N82" s="44"/>
    </row>
    <row r="83" spans="1:14" x14ac:dyDescent="0.25">
      <c r="A83" s="4"/>
      <c r="B83" s="548"/>
      <c r="C83" s="5" t="s">
        <v>86</v>
      </c>
      <c r="D83" s="21" t="s">
        <v>87</v>
      </c>
      <c r="E83" s="18" t="s">
        <v>87</v>
      </c>
      <c r="F83" s="169">
        <v>5.13</v>
      </c>
      <c r="G83" s="18">
        <v>5.97</v>
      </c>
      <c r="H83" s="44"/>
      <c r="I83" s="44"/>
      <c r="J83" s="44"/>
      <c r="K83" s="44"/>
      <c r="L83" s="44"/>
      <c r="M83" s="44"/>
      <c r="N83" s="44"/>
    </row>
    <row r="84" spans="1:14" ht="25.5" x14ac:dyDescent="0.25">
      <c r="A84" s="4"/>
      <c r="B84" s="548" t="s">
        <v>88</v>
      </c>
      <c r="C84" s="5" t="s">
        <v>141</v>
      </c>
      <c r="D84" s="126">
        <v>7.51</v>
      </c>
      <c r="E84" s="18">
        <v>6.85</v>
      </c>
      <c r="F84" s="169">
        <v>21.06</v>
      </c>
      <c r="G84" s="18">
        <v>19.72</v>
      </c>
      <c r="H84" s="44"/>
      <c r="I84" s="44"/>
      <c r="J84" s="44"/>
      <c r="K84" s="44"/>
      <c r="L84" s="44"/>
      <c r="M84" s="44"/>
      <c r="N84" s="44"/>
    </row>
    <row r="85" spans="1:14" x14ac:dyDescent="0.25">
      <c r="A85" s="4"/>
      <c r="B85" s="548"/>
      <c r="C85" s="5" t="s">
        <v>82</v>
      </c>
      <c r="D85" s="126"/>
      <c r="E85" s="18"/>
      <c r="F85" s="169"/>
      <c r="G85" s="18"/>
      <c r="H85" s="44"/>
      <c r="I85" s="44"/>
      <c r="J85" s="44"/>
      <c r="K85" s="44"/>
      <c r="L85" s="44"/>
      <c r="M85" s="44"/>
      <c r="N85" s="44"/>
    </row>
    <row r="86" spans="1:14" x14ac:dyDescent="0.25">
      <c r="A86" s="4"/>
      <c r="B86" s="548"/>
      <c r="C86" s="45" t="s">
        <v>142</v>
      </c>
      <c r="D86" s="126">
        <v>1.96</v>
      </c>
      <c r="E86" s="18">
        <v>7.92</v>
      </c>
      <c r="F86" s="169">
        <v>13.99</v>
      </c>
      <c r="G86" s="18">
        <v>12.2</v>
      </c>
      <c r="H86" s="44"/>
      <c r="I86" s="44"/>
      <c r="J86" s="44"/>
      <c r="K86" s="44"/>
      <c r="L86" s="44"/>
      <c r="M86" s="44"/>
      <c r="N86" s="44"/>
    </row>
    <row r="87" spans="1:14" x14ac:dyDescent="0.25">
      <c r="A87" s="4"/>
      <c r="B87" s="548"/>
      <c r="C87" s="45" t="s">
        <v>143</v>
      </c>
      <c r="D87" s="126">
        <v>3.79</v>
      </c>
      <c r="E87" s="18">
        <v>6.71</v>
      </c>
      <c r="F87" s="169">
        <v>14.26</v>
      </c>
      <c r="G87" s="18">
        <v>9.8800000000000008</v>
      </c>
      <c r="H87" s="44"/>
      <c r="I87" s="44"/>
      <c r="J87" s="44"/>
      <c r="K87" s="44"/>
      <c r="L87" s="44"/>
      <c r="M87" s="44"/>
      <c r="N87" s="44"/>
    </row>
    <row r="88" spans="1:14" x14ac:dyDescent="0.25">
      <c r="A88" s="4"/>
      <c r="B88" s="548"/>
      <c r="C88" s="45" t="s">
        <v>144</v>
      </c>
      <c r="D88" s="126">
        <v>2.38</v>
      </c>
      <c r="E88" s="18">
        <v>9.44</v>
      </c>
      <c r="F88" s="169">
        <v>11.4</v>
      </c>
      <c r="G88" s="18">
        <v>17.940000000000001</v>
      </c>
      <c r="H88" s="44"/>
      <c r="I88" s="44"/>
      <c r="J88" s="44"/>
      <c r="K88" s="44"/>
      <c r="L88" s="44"/>
      <c r="M88" s="44"/>
      <c r="N88" s="44"/>
    </row>
    <row r="89" spans="1:14" x14ac:dyDescent="0.25">
      <c r="A89" s="4"/>
      <c r="B89" s="548"/>
      <c r="C89" s="5" t="s">
        <v>86</v>
      </c>
      <c r="D89" s="126">
        <v>2.87</v>
      </c>
      <c r="E89" s="18">
        <v>7.79</v>
      </c>
      <c r="F89" s="169">
        <v>13.21</v>
      </c>
      <c r="G89" s="18">
        <v>13.34</v>
      </c>
      <c r="H89" s="44"/>
      <c r="I89" s="44"/>
      <c r="J89" s="44"/>
      <c r="K89" s="44"/>
      <c r="L89" s="44"/>
      <c r="M89" s="44"/>
      <c r="N89" s="44"/>
    </row>
    <row r="90" spans="1:14" ht="25.5" x14ac:dyDescent="0.25">
      <c r="A90" s="4"/>
      <c r="B90" s="548" t="s">
        <v>90</v>
      </c>
      <c r="C90" s="5" t="s">
        <v>141</v>
      </c>
      <c r="D90" s="126">
        <v>10.07</v>
      </c>
      <c r="E90" s="18">
        <v>9.44</v>
      </c>
      <c r="F90" s="169">
        <v>2.97</v>
      </c>
      <c r="G90" s="18">
        <v>2.21</v>
      </c>
      <c r="H90" s="44"/>
      <c r="I90" s="44"/>
      <c r="J90" s="44"/>
      <c r="K90" s="44"/>
      <c r="L90" s="44"/>
      <c r="M90" s="44"/>
      <c r="N90" s="44"/>
    </row>
    <row r="91" spans="1:14" x14ac:dyDescent="0.25">
      <c r="A91" s="4"/>
      <c r="B91" s="548"/>
      <c r="C91" s="5" t="s">
        <v>82</v>
      </c>
      <c r="D91" s="126"/>
      <c r="E91" s="18"/>
      <c r="F91" s="169"/>
      <c r="G91" s="18"/>
      <c r="H91" s="44"/>
      <c r="I91" s="44"/>
      <c r="J91" s="44"/>
      <c r="K91" s="44"/>
      <c r="L91" s="44"/>
      <c r="M91" s="44"/>
      <c r="N91" s="44"/>
    </row>
    <row r="92" spans="1:14" x14ac:dyDescent="0.25">
      <c r="A92" s="4"/>
      <c r="B92" s="548"/>
      <c r="C92" s="45" t="s">
        <v>142</v>
      </c>
      <c r="D92" s="126">
        <v>10.31</v>
      </c>
      <c r="E92" s="18">
        <v>4.32</v>
      </c>
      <c r="F92" s="169">
        <v>11.27</v>
      </c>
      <c r="G92" s="18">
        <v>16.96</v>
      </c>
      <c r="H92" s="44"/>
      <c r="I92" s="44"/>
      <c r="J92" s="44"/>
      <c r="K92" s="44"/>
      <c r="L92" s="44"/>
      <c r="M92" s="44"/>
      <c r="N92" s="44"/>
    </row>
    <row r="93" spans="1:14" x14ac:dyDescent="0.25">
      <c r="A93" s="4"/>
      <c r="B93" s="548"/>
      <c r="C93" s="45" t="s">
        <v>143</v>
      </c>
      <c r="D93" s="126">
        <v>7.89</v>
      </c>
      <c r="E93" s="18">
        <v>7.53</v>
      </c>
      <c r="F93" s="169">
        <v>5.41</v>
      </c>
      <c r="G93" s="18">
        <v>4.37</v>
      </c>
      <c r="H93" s="44"/>
      <c r="I93" s="44"/>
      <c r="J93" s="44"/>
      <c r="K93" s="44"/>
      <c r="L93" s="44"/>
      <c r="M93" s="44"/>
      <c r="N93" s="44"/>
    </row>
    <row r="94" spans="1:14" x14ac:dyDescent="0.25">
      <c r="A94" s="4"/>
      <c r="B94" s="548"/>
      <c r="C94" s="45" t="s">
        <v>144</v>
      </c>
      <c r="D94" s="126">
        <v>5.71</v>
      </c>
      <c r="E94" s="18">
        <v>1.93</v>
      </c>
      <c r="F94" s="169">
        <v>2.48</v>
      </c>
      <c r="G94" s="18">
        <v>3.09</v>
      </c>
      <c r="H94" s="44"/>
      <c r="I94" s="44"/>
      <c r="J94" s="44"/>
      <c r="K94" s="44"/>
      <c r="L94" s="44"/>
      <c r="M94" s="44"/>
      <c r="N94" s="44"/>
    </row>
    <row r="95" spans="1:14" s="148" customFormat="1" x14ac:dyDescent="0.25">
      <c r="A95" s="147"/>
      <c r="B95" s="548"/>
      <c r="C95" s="125" t="s">
        <v>86</v>
      </c>
      <c r="D95" s="21" t="s">
        <v>87</v>
      </c>
      <c r="E95" s="18" t="s">
        <v>87</v>
      </c>
      <c r="F95" s="169">
        <v>6.39</v>
      </c>
      <c r="G95" s="18">
        <v>8.14</v>
      </c>
      <c r="H95" s="88"/>
      <c r="I95" s="88"/>
      <c r="J95" s="88"/>
      <c r="K95" s="88"/>
      <c r="L95" s="88"/>
      <c r="M95" s="88"/>
      <c r="N95" s="88"/>
    </row>
    <row r="96" spans="1:14" ht="25.5" x14ac:dyDescent="0.25">
      <c r="A96" s="4"/>
      <c r="B96" s="48" t="s">
        <v>92</v>
      </c>
      <c r="C96" s="5" t="s">
        <v>141</v>
      </c>
      <c r="D96" s="126">
        <v>14.65</v>
      </c>
      <c r="E96" s="18">
        <v>15.45</v>
      </c>
      <c r="F96" s="169">
        <v>15.9</v>
      </c>
      <c r="G96" s="18">
        <v>16.28</v>
      </c>
      <c r="H96" s="44"/>
      <c r="I96" s="44"/>
      <c r="J96" s="44"/>
      <c r="K96" s="44"/>
      <c r="L96" s="44"/>
      <c r="M96" s="44"/>
      <c r="N96" s="44"/>
    </row>
    <row r="97" spans="1:14" x14ac:dyDescent="0.25">
      <c r="A97" s="4"/>
      <c r="B97" s="49"/>
      <c r="C97" s="5" t="s">
        <v>82</v>
      </c>
      <c r="D97" s="126"/>
      <c r="E97" s="18"/>
      <c r="F97" s="169"/>
      <c r="G97" s="18"/>
      <c r="H97" s="44"/>
      <c r="I97" s="44"/>
      <c r="J97" s="44"/>
      <c r="K97" s="44"/>
      <c r="L97" s="44"/>
      <c r="M97" s="44"/>
      <c r="N97" s="44"/>
    </row>
    <row r="98" spans="1:14" x14ac:dyDescent="0.25">
      <c r="A98" s="4"/>
      <c r="B98" s="49"/>
      <c r="C98" s="45" t="s">
        <v>142</v>
      </c>
      <c r="D98" s="126">
        <v>36.39</v>
      </c>
      <c r="E98" s="18">
        <v>18.52</v>
      </c>
      <c r="F98" s="169">
        <v>39.340000000000003</v>
      </c>
      <c r="G98" s="18">
        <v>47.47</v>
      </c>
      <c r="H98" s="44"/>
      <c r="I98" s="44"/>
      <c r="J98" s="44"/>
      <c r="K98" s="44"/>
      <c r="L98" s="44"/>
      <c r="M98" s="44"/>
      <c r="N98" s="44"/>
    </row>
    <row r="99" spans="1:14" x14ac:dyDescent="0.25">
      <c r="A99" s="4"/>
      <c r="B99" s="49"/>
      <c r="C99" s="45" t="s">
        <v>143</v>
      </c>
      <c r="D99" s="126">
        <v>174.86</v>
      </c>
      <c r="E99" s="18">
        <v>175.63</v>
      </c>
      <c r="F99" s="169">
        <v>161.58000000000001</v>
      </c>
      <c r="G99" s="18">
        <v>168.46</v>
      </c>
      <c r="H99" s="44"/>
      <c r="I99" s="44"/>
      <c r="J99" s="44"/>
      <c r="K99" s="44"/>
      <c r="L99" s="44"/>
      <c r="M99" s="44"/>
      <c r="N99" s="44"/>
    </row>
    <row r="100" spans="1:14" x14ac:dyDescent="0.25">
      <c r="A100" s="4"/>
      <c r="B100" s="49"/>
      <c r="C100" s="45" t="s">
        <v>144</v>
      </c>
      <c r="D100" s="126">
        <v>90.24</v>
      </c>
      <c r="E100" s="18">
        <v>93.25</v>
      </c>
      <c r="F100" s="169">
        <v>95.09</v>
      </c>
      <c r="G100" s="18">
        <v>81.25</v>
      </c>
      <c r="H100" s="44"/>
      <c r="I100" s="44"/>
      <c r="J100" s="44"/>
      <c r="K100" s="44"/>
      <c r="L100" s="44"/>
      <c r="M100" s="44"/>
      <c r="N100" s="44"/>
    </row>
    <row r="101" spans="1:14" x14ac:dyDescent="0.25">
      <c r="A101" s="4"/>
      <c r="B101" s="50"/>
      <c r="C101" s="5" t="s">
        <v>86</v>
      </c>
      <c r="D101" s="21" t="s">
        <v>87</v>
      </c>
      <c r="E101" s="18" t="s">
        <v>87</v>
      </c>
      <c r="F101" s="169">
        <v>98.67</v>
      </c>
      <c r="G101" s="18">
        <v>99.06</v>
      </c>
      <c r="H101" s="44"/>
      <c r="I101" s="44"/>
      <c r="J101" s="44"/>
      <c r="K101" s="44"/>
      <c r="L101" s="44"/>
      <c r="M101" s="44"/>
      <c r="N101" s="44"/>
    </row>
    <row r="102" spans="1:14" ht="28.5" customHeight="1" x14ac:dyDescent="0.25">
      <c r="A102" s="4"/>
      <c r="B102" s="549" t="s">
        <v>145</v>
      </c>
      <c r="C102" s="550"/>
      <c r="D102" s="550"/>
      <c r="E102" s="550"/>
      <c r="F102" s="550"/>
      <c r="G102" s="551"/>
      <c r="H102" s="44"/>
      <c r="I102" s="44"/>
      <c r="J102" s="44"/>
      <c r="K102" s="44"/>
      <c r="L102" s="44"/>
      <c r="M102" s="44"/>
      <c r="N102" s="44"/>
    </row>
    <row r="103" spans="1:14" x14ac:dyDescent="0.25">
      <c r="A103" s="4"/>
      <c r="B103" s="552" t="s">
        <v>146</v>
      </c>
      <c r="C103" s="553"/>
      <c r="D103" s="553"/>
      <c r="E103" s="553"/>
      <c r="F103" s="553"/>
      <c r="G103" s="554"/>
      <c r="H103" s="44"/>
      <c r="I103" s="44"/>
      <c r="J103" s="44"/>
      <c r="K103" s="44"/>
      <c r="L103" s="44"/>
      <c r="M103" s="44"/>
      <c r="N103" s="44"/>
    </row>
    <row r="104" spans="1:14" x14ac:dyDescent="0.25">
      <c r="A104" s="4"/>
      <c r="B104" s="574" t="s">
        <v>147</v>
      </c>
      <c r="C104" s="575"/>
      <c r="D104" s="575"/>
      <c r="E104" s="575"/>
      <c r="F104" s="575"/>
      <c r="G104" s="576"/>
      <c r="H104" s="44"/>
      <c r="I104" s="44"/>
      <c r="J104" s="44"/>
      <c r="K104" s="44"/>
      <c r="L104" s="44"/>
      <c r="M104" s="44"/>
      <c r="N104" s="44"/>
    </row>
    <row r="105" spans="1:14" ht="25.5" customHeight="1" x14ac:dyDescent="0.25">
      <c r="A105" s="4"/>
      <c r="B105" s="541" t="s">
        <v>350</v>
      </c>
      <c r="C105" s="541"/>
      <c r="D105" s="541"/>
      <c r="E105" s="541"/>
      <c r="F105" s="541"/>
      <c r="G105" s="541"/>
      <c r="H105" s="44"/>
      <c r="I105" s="44"/>
      <c r="J105" s="44"/>
      <c r="K105" s="44"/>
      <c r="L105" s="44"/>
      <c r="M105" s="44"/>
      <c r="N105" s="44"/>
    </row>
    <row r="106" spans="1:14" x14ac:dyDescent="0.25">
      <c r="A106" s="4"/>
      <c r="B106" s="178" t="s">
        <v>351</v>
      </c>
      <c r="C106" s="149"/>
      <c r="D106" s="13"/>
      <c r="E106" s="13"/>
      <c r="F106" s="13"/>
      <c r="G106" s="13"/>
      <c r="H106" s="44"/>
      <c r="I106" s="44"/>
      <c r="J106" s="44"/>
      <c r="K106" s="44"/>
      <c r="L106" s="44"/>
      <c r="M106" s="44"/>
      <c r="N106" s="44"/>
    </row>
    <row r="107" spans="1:14" x14ac:dyDescent="0.25">
      <c r="A107" s="1"/>
      <c r="B107" s="12"/>
      <c r="C107" s="630"/>
      <c r="D107" s="630"/>
      <c r="E107" s="630"/>
      <c r="F107" s="630"/>
      <c r="G107" s="630"/>
      <c r="H107" s="44"/>
      <c r="I107" s="44"/>
      <c r="J107" s="1"/>
      <c r="K107" s="1"/>
      <c r="L107" s="1"/>
      <c r="M107" s="1"/>
      <c r="N107" s="1"/>
    </row>
    <row r="108" spans="1:14" ht="25.5" x14ac:dyDescent="0.25">
      <c r="A108" s="9">
        <v>14</v>
      </c>
      <c r="B108" s="125" t="s">
        <v>100</v>
      </c>
      <c r="C108" s="596" t="s">
        <v>405</v>
      </c>
      <c r="D108" s="597"/>
      <c r="E108" s="597"/>
      <c r="F108" s="597"/>
      <c r="G108" s="598"/>
      <c r="H108" s="22"/>
      <c r="I108" s="22"/>
      <c r="J108" s="22"/>
      <c r="K108" s="22"/>
      <c r="L108" s="22"/>
      <c r="M108" s="22"/>
      <c r="N108" s="22"/>
    </row>
    <row r="109" spans="1:14" x14ac:dyDescent="0.25">
      <c r="A109" s="51"/>
      <c r="B109" s="22"/>
      <c r="C109" s="150"/>
      <c r="D109" s="150"/>
      <c r="E109" s="150"/>
      <c r="F109" s="150"/>
      <c r="G109" s="150"/>
      <c r="H109" s="22"/>
      <c r="I109" s="22"/>
      <c r="J109" s="22"/>
      <c r="K109" s="22"/>
      <c r="L109" s="22"/>
      <c r="M109" s="22"/>
      <c r="N109" s="22"/>
    </row>
    <row r="110" spans="1:14" x14ac:dyDescent="0.25">
      <c r="A110" s="1"/>
      <c r="B110" s="1"/>
      <c r="C110" s="1"/>
      <c r="D110" s="1"/>
      <c r="E110" s="1"/>
      <c r="F110" s="1"/>
      <c r="G110" s="1"/>
      <c r="H110" s="1"/>
      <c r="I110" s="1"/>
      <c r="J110" s="1"/>
      <c r="K110" s="1"/>
      <c r="L110" s="1"/>
      <c r="M110" s="1"/>
      <c r="N110" s="1"/>
    </row>
    <row r="111" spans="1:14" x14ac:dyDescent="0.25">
      <c r="A111" s="1"/>
      <c r="B111" s="1"/>
      <c r="C111" s="1"/>
      <c r="D111" s="1"/>
      <c r="E111" s="1"/>
      <c r="F111" s="1"/>
      <c r="G111" s="1"/>
      <c r="H111" s="1"/>
      <c r="I111" s="1"/>
      <c r="J111" s="1"/>
      <c r="K111" s="1"/>
      <c r="L111" s="1"/>
      <c r="M111" s="1"/>
      <c r="N111" s="1"/>
    </row>
    <row r="112" spans="1:14" x14ac:dyDescent="0.25">
      <c r="A112" s="1"/>
      <c r="B112" s="1"/>
      <c r="C112" s="1"/>
      <c r="D112" s="1"/>
      <c r="E112" s="1"/>
      <c r="F112" s="1"/>
      <c r="G112" s="1"/>
      <c r="H112" s="1"/>
      <c r="I112" s="1"/>
      <c r="J112" s="1"/>
      <c r="K112" s="1"/>
      <c r="L112" s="1"/>
      <c r="M112" s="1"/>
      <c r="N112" s="1"/>
    </row>
  </sheetData>
  <mergeCells count="55">
    <mergeCell ref="C44:E44"/>
    <mergeCell ref="A1:B1"/>
    <mergeCell ref="C5:E5"/>
    <mergeCell ref="C11:E11"/>
    <mergeCell ref="B15:C15"/>
    <mergeCell ref="B17:E17"/>
    <mergeCell ref="B26:E26"/>
    <mergeCell ref="B27:E27"/>
    <mergeCell ref="B33:E33"/>
    <mergeCell ref="B35:E35"/>
    <mergeCell ref="B42:E42"/>
    <mergeCell ref="C43:E43"/>
    <mergeCell ref="B6:E6"/>
    <mergeCell ref="B9:C9"/>
    <mergeCell ref="B12:E12"/>
    <mergeCell ref="C18:E18"/>
    <mergeCell ref="C61:E61"/>
    <mergeCell ref="C45:E45"/>
    <mergeCell ref="B46:E46"/>
    <mergeCell ref="B48:E48"/>
    <mergeCell ref="B51:E51"/>
    <mergeCell ref="B52:E52"/>
    <mergeCell ref="B54:E54"/>
    <mergeCell ref="C55:E55"/>
    <mergeCell ref="C56:E56"/>
    <mergeCell ref="C57:E57"/>
    <mergeCell ref="B58:E58"/>
    <mergeCell ref="B60:F60"/>
    <mergeCell ref="B90:B95"/>
    <mergeCell ref="B67:B68"/>
    <mergeCell ref="C67:C68"/>
    <mergeCell ref="D67:D68"/>
    <mergeCell ref="E67:E68"/>
    <mergeCell ref="L67:N67"/>
    <mergeCell ref="B73:I73"/>
    <mergeCell ref="B75:G75"/>
    <mergeCell ref="B78:B83"/>
    <mergeCell ref="B84:B89"/>
    <mergeCell ref="F67:H67"/>
    <mergeCell ref="I67:K67"/>
    <mergeCell ref="B102:G102"/>
    <mergeCell ref="B103:G103"/>
    <mergeCell ref="B104:G104"/>
    <mergeCell ref="C107:G107"/>
    <mergeCell ref="C108:G108"/>
    <mergeCell ref="B105:G105"/>
    <mergeCell ref="C36:E36"/>
    <mergeCell ref="C37:E37"/>
    <mergeCell ref="C38:E38"/>
    <mergeCell ref="B39:E39"/>
    <mergeCell ref="C19:E19"/>
    <mergeCell ref="C20:E20"/>
    <mergeCell ref="C21:E21"/>
    <mergeCell ref="C22:E22"/>
    <mergeCell ref="C23:E2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131"/>
  <sheetViews>
    <sheetView topLeftCell="A103" workbookViewId="0">
      <selection activeCell="B130" sqref="B130"/>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743</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744</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745</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727</v>
      </c>
      <c r="C19" s="590" t="s">
        <v>66</v>
      </c>
      <c r="D19" s="590"/>
      <c r="E19" s="590"/>
      <c r="F19" s="488"/>
      <c r="G19" s="15"/>
      <c r="I19" s="15"/>
      <c r="J19" s="15"/>
      <c r="K19" s="15"/>
      <c r="L19" s="15"/>
      <c r="M19" s="15"/>
      <c r="N19" s="15"/>
    </row>
    <row r="20" spans="1:14" x14ac:dyDescent="0.25">
      <c r="A20" s="161"/>
      <c r="B20" s="485" t="s">
        <v>151</v>
      </c>
      <c r="C20" s="590" t="s">
        <v>587</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428</v>
      </c>
      <c r="D28" s="481" t="s">
        <v>187</v>
      </c>
      <c r="E28" s="481" t="s">
        <v>154</v>
      </c>
      <c r="F28" s="488"/>
      <c r="G28" s="22"/>
      <c r="H28" s="22"/>
      <c r="I28" s="22"/>
      <c r="J28" s="22"/>
      <c r="K28" s="22"/>
      <c r="L28" s="22"/>
      <c r="M28" s="22"/>
      <c r="N28" s="22"/>
    </row>
    <row r="29" spans="1:14" ht="12.75" customHeight="1" x14ac:dyDescent="0.25">
      <c r="A29" s="161"/>
      <c r="B29" s="483" t="s">
        <v>26</v>
      </c>
      <c r="C29" s="580" t="s">
        <v>587</v>
      </c>
      <c r="D29" s="580" t="s">
        <v>429</v>
      </c>
      <c r="E29" s="580" t="s">
        <v>188</v>
      </c>
      <c r="F29" s="488"/>
      <c r="G29" s="22"/>
      <c r="H29" s="22"/>
      <c r="I29" s="22"/>
      <c r="J29" s="22"/>
      <c r="K29" s="22"/>
      <c r="L29" s="22"/>
      <c r="M29" s="22"/>
      <c r="N29" s="22"/>
    </row>
    <row r="30" spans="1:14" x14ac:dyDescent="0.25">
      <c r="A30" s="161"/>
      <c r="B30" s="483" t="s">
        <v>27</v>
      </c>
      <c r="C30" s="824"/>
      <c r="D30" s="824"/>
      <c r="E30" s="824"/>
      <c r="F30" s="488"/>
      <c r="G30" s="22"/>
      <c r="H30" s="22"/>
      <c r="I30" s="22"/>
      <c r="J30" s="22"/>
      <c r="K30" s="22"/>
      <c r="L30" s="22"/>
      <c r="M30" s="22"/>
      <c r="N30" s="22"/>
    </row>
    <row r="31" spans="1:14" x14ac:dyDescent="0.25">
      <c r="A31" s="161"/>
      <c r="B31" s="483" t="s">
        <v>28</v>
      </c>
      <c r="C31" s="824"/>
      <c r="D31" s="824"/>
      <c r="E31" s="824"/>
      <c r="F31" s="488"/>
      <c r="G31" s="22"/>
      <c r="H31" s="22"/>
      <c r="I31" s="22"/>
      <c r="J31" s="22"/>
      <c r="K31" s="22"/>
      <c r="L31" s="22"/>
      <c r="M31" s="22"/>
      <c r="N31" s="22"/>
    </row>
    <row r="32" spans="1:14" x14ac:dyDescent="0.25">
      <c r="A32" s="161"/>
      <c r="B32" s="483" t="s">
        <v>29</v>
      </c>
      <c r="C32" s="825"/>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587</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587</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ht="38.25" x14ac:dyDescent="0.25">
      <c r="A50" s="26"/>
      <c r="B50" s="127" t="s">
        <v>693</v>
      </c>
      <c r="C50" s="127" t="s">
        <v>746</v>
      </c>
      <c r="D50" s="138"/>
      <c r="E50" s="162"/>
      <c r="F50" s="22"/>
      <c r="G50" s="22"/>
      <c r="H50" s="22"/>
      <c r="I50" s="22"/>
      <c r="J50" s="22"/>
      <c r="K50" s="22"/>
      <c r="L50" s="22"/>
      <c r="M50" s="22"/>
    </row>
    <row r="51" spans="1:14" x14ac:dyDescent="0.25">
      <c r="A51" s="26"/>
      <c r="B51" s="612"/>
      <c r="C51" s="613"/>
      <c r="D51" s="613"/>
      <c r="E51" s="614"/>
      <c r="F51" s="22"/>
      <c r="G51" s="22"/>
      <c r="H51" s="22"/>
      <c r="I51" s="22"/>
      <c r="J51" s="22"/>
      <c r="K51" s="22"/>
      <c r="L51" s="22"/>
      <c r="M51" s="22"/>
    </row>
    <row r="52" spans="1:14" x14ac:dyDescent="0.25">
      <c r="A52" s="407"/>
      <c r="B52" s="826" t="s">
        <v>747</v>
      </c>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748</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747</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88"/>
      <c r="C64" s="488"/>
      <c r="D64" s="488"/>
      <c r="E64" s="488"/>
      <c r="F64" s="488"/>
      <c r="G64" s="488"/>
      <c r="H64" s="35"/>
      <c r="I64" s="35"/>
      <c r="J64" s="488"/>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76" t="s">
        <v>52</v>
      </c>
      <c r="C67" s="483" t="s">
        <v>732</v>
      </c>
      <c r="D67" s="488"/>
      <c r="E67" s="488"/>
      <c r="F67" s="35"/>
      <c r="G67" s="35"/>
      <c r="H67" s="488"/>
      <c r="I67" s="488"/>
      <c r="J67" s="488"/>
      <c r="K67" s="488"/>
      <c r="L67" s="488"/>
      <c r="M67" s="488"/>
      <c r="N67" s="488"/>
    </row>
    <row r="68" spans="1:14" x14ac:dyDescent="0.25">
      <c r="A68" s="161"/>
      <c r="B68" s="488"/>
      <c r="C68" s="488"/>
      <c r="D68" s="488"/>
      <c r="E68" s="488"/>
      <c r="F68" s="488"/>
      <c r="G68" s="488"/>
      <c r="H68" s="488"/>
      <c r="I68" s="488"/>
      <c r="J68" s="488"/>
      <c r="K68" s="488"/>
      <c r="L68" s="488"/>
      <c r="M68" s="488"/>
      <c r="N68" s="488"/>
    </row>
    <row r="69" spans="1:14" x14ac:dyDescent="0.25">
      <c r="A69" s="161"/>
      <c r="B69" s="564" t="s">
        <v>54</v>
      </c>
      <c r="C69" s="565" t="s">
        <v>749</v>
      </c>
      <c r="D69" s="565" t="s">
        <v>734</v>
      </c>
      <c r="E69" s="569" t="s">
        <v>735</v>
      </c>
      <c r="F69" s="571" t="s">
        <v>169</v>
      </c>
      <c r="G69" s="572"/>
      <c r="H69" s="573"/>
      <c r="I69" s="563" t="s">
        <v>170</v>
      </c>
      <c r="J69" s="563"/>
      <c r="K69" s="563"/>
      <c r="L69" s="563" t="s">
        <v>171</v>
      </c>
      <c r="M69" s="563"/>
      <c r="N69" s="563"/>
    </row>
    <row r="70" spans="1:14" ht="38.25" x14ac:dyDescent="0.25">
      <c r="A70" s="4"/>
      <c r="B70" s="564"/>
      <c r="C70" s="566"/>
      <c r="D70" s="566"/>
      <c r="E70" s="570"/>
      <c r="F70" s="476" t="s">
        <v>61</v>
      </c>
      <c r="G70" s="476" t="s">
        <v>62</v>
      </c>
      <c r="H70" s="476" t="s">
        <v>63</v>
      </c>
      <c r="I70" s="476" t="s">
        <v>64</v>
      </c>
      <c r="J70" s="476" t="s">
        <v>62</v>
      </c>
      <c r="K70" s="476" t="s">
        <v>63</v>
      </c>
      <c r="L70" s="476" t="s">
        <v>64</v>
      </c>
      <c r="M70" s="476" t="s">
        <v>62</v>
      </c>
      <c r="N70" s="476" t="s">
        <v>63</v>
      </c>
    </row>
    <row r="71" spans="1:14" x14ac:dyDescent="0.25">
      <c r="A71" s="4"/>
      <c r="B71" s="476" t="s">
        <v>559</v>
      </c>
      <c r="C71" s="36">
        <v>50.4</v>
      </c>
      <c r="D71" s="40">
        <v>58.6</v>
      </c>
      <c r="E71" s="40" t="s">
        <v>66</v>
      </c>
      <c r="F71" s="40" t="s">
        <v>66</v>
      </c>
      <c r="G71" s="40" t="s">
        <v>66</v>
      </c>
      <c r="H71" s="36"/>
      <c r="I71" s="36" t="s">
        <v>66</v>
      </c>
      <c r="J71" s="36" t="s">
        <v>66</v>
      </c>
      <c r="K71" s="36" t="s">
        <v>66</v>
      </c>
      <c r="L71" s="36" t="s">
        <v>66</v>
      </c>
      <c r="M71" s="36" t="s">
        <v>66</v>
      </c>
      <c r="N71" s="36" t="s">
        <v>66</v>
      </c>
    </row>
    <row r="72" spans="1:14" ht="25.5" x14ac:dyDescent="0.2">
      <c r="A72" s="4"/>
      <c r="B72" s="476" t="s">
        <v>560</v>
      </c>
      <c r="C72" s="36">
        <v>9139.2999999999993</v>
      </c>
      <c r="D72" s="36">
        <v>9525.75</v>
      </c>
      <c r="E72" s="36" t="s">
        <v>66</v>
      </c>
      <c r="F72" s="40" t="s">
        <v>66</v>
      </c>
      <c r="G72" s="40" t="s">
        <v>66</v>
      </c>
      <c r="H72" s="445"/>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713</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88"/>
      <c r="D80" s="488"/>
      <c r="E80" s="488"/>
      <c r="F80" s="488"/>
      <c r="G80" s="488"/>
      <c r="H80" s="488"/>
      <c r="I80" s="488"/>
      <c r="J80" s="488"/>
      <c r="K80" s="488"/>
      <c r="L80" s="488"/>
      <c r="M80" s="488"/>
      <c r="N80" s="488"/>
    </row>
    <row r="81" spans="1:14" ht="102" x14ac:dyDescent="0.25">
      <c r="A81" s="4"/>
      <c r="B81" s="486" t="s">
        <v>74</v>
      </c>
      <c r="C81" s="481" t="s">
        <v>75</v>
      </c>
      <c r="D81" s="481" t="s">
        <v>175</v>
      </c>
      <c r="E81" s="481" t="s">
        <v>445</v>
      </c>
      <c r="F81" s="481" t="s">
        <v>176</v>
      </c>
      <c r="G81" s="481" t="s">
        <v>177</v>
      </c>
      <c r="H81" s="15"/>
      <c r="I81" s="15"/>
      <c r="J81" s="15"/>
      <c r="K81" s="15"/>
      <c r="L81" s="15"/>
      <c r="M81" s="15"/>
      <c r="N81" s="15"/>
    </row>
    <row r="82" spans="1:14" x14ac:dyDescent="0.2">
      <c r="A82" s="4"/>
      <c r="B82" s="548" t="s">
        <v>80</v>
      </c>
      <c r="C82" s="5" t="s">
        <v>750</v>
      </c>
      <c r="D82" s="441">
        <v>7.45</v>
      </c>
      <c r="E82" s="834" t="s">
        <v>599</v>
      </c>
      <c r="F82" s="834" t="s">
        <v>447</v>
      </c>
      <c r="G82" s="834" t="s">
        <v>178</v>
      </c>
      <c r="H82" s="44"/>
      <c r="I82" s="44"/>
      <c r="J82" s="44"/>
      <c r="K82" s="44"/>
      <c r="L82" s="44"/>
      <c r="M82" s="44"/>
      <c r="N82" s="44"/>
    </row>
    <row r="83" spans="1:14" x14ac:dyDescent="0.25">
      <c r="A83" s="4"/>
      <c r="B83" s="548"/>
      <c r="C83" s="5" t="s">
        <v>179</v>
      </c>
      <c r="D83" s="442" t="s">
        <v>87</v>
      </c>
      <c r="E83" s="835"/>
      <c r="F83" s="835"/>
      <c r="G83" s="835"/>
      <c r="H83" s="44"/>
      <c r="I83" s="44"/>
      <c r="J83" s="44"/>
      <c r="K83" s="44"/>
      <c r="L83" s="44"/>
      <c r="M83" s="44"/>
      <c r="N83" s="44"/>
    </row>
    <row r="84" spans="1:14" x14ac:dyDescent="0.25">
      <c r="A84" s="4"/>
      <c r="B84" s="548"/>
      <c r="C84" s="45" t="s">
        <v>751</v>
      </c>
      <c r="D84" s="442">
        <v>4.95</v>
      </c>
      <c r="E84" s="835"/>
      <c r="F84" s="835"/>
      <c r="G84" s="835"/>
      <c r="H84" s="44"/>
      <c r="I84" s="44"/>
      <c r="J84" s="44"/>
      <c r="K84" s="44"/>
      <c r="L84" s="44"/>
      <c r="M84" s="44"/>
      <c r="N84" s="44"/>
    </row>
    <row r="85" spans="1:14" x14ac:dyDescent="0.25">
      <c r="A85" s="4"/>
      <c r="B85" s="548"/>
      <c r="C85" s="45" t="s">
        <v>752</v>
      </c>
      <c r="D85" s="442">
        <v>62.87</v>
      </c>
      <c r="E85" s="835"/>
      <c r="F85" s="835"/>
      <c r="G85" s="835"/>
      <c r="H85" s="44"/>
      <c r="I85" s="44"/>
      <c r="J85" s="44"/>
      <c r="K85" s="44"/>
      <c r="L85" s="44"/>
      <c r="M85" s="44"/>
      <c r="N85" s="44"/>
    </row>
    <row r="86" spans="1:14" x14ac:dyDescent="0.25">
      <c r="A86" s="4"/>
      <c r="B86" s="548"/>
      <c r="C86" s="45" t="s">
        <v>753</v>
      </c>
      <c r="D86" s="442">
        <v>4.66</v>
      </c>
      <c r="E86" s="835"/>
      <c r="F86" s="835"/>
      <c r="G86" s="835"/>
      <c r="H86" s="44"/>
      <c r="I86" s="44"/>
      <c r="J86" s="44"/>
      <c r="K86" s="44"/>
      <c r="L86" s="44"/>
      <c r="M86" s="44"/>
      <c r="N86" s="44"/>
    </row>
    <row r="87" spans="1:14" x14ac:dyDescent="0.25">
      <c r="A87" s="4"/>
      <c r="B87" s="548"/>
      <c r="C87" s="45" t="s">
        <v>754</v>
      </c>
      <c r="D87" s="442">
        <v>26.92</v>
      </c>
      <c r="E87" s="835"/>
      <c r="F87" s="835"/>
      <c r="G87" s="835"/>
      <c r="H87" s="44"/>
      <c r="I87" s="44"/>
      <c r="J87" s="44"/>
      <c r="K87" s="44"/>
      <c r="L87" s="44"/>
      <c r="M87" s="44"/>
      <c r="N87" s="44"/>
    </row>
    <row r="88" spans="1:14" x14ac:dyDescent="0.25">
      <c r="A88" s="4"/>
      <c r="B88" s="548"/>
      <c r="C88" s="45" t="s">
        <v>755</v>
      </c>
      <c r="D88" s="442">
        <v>3.77</v>
      </c>
      <c r="E88" s="835"/>
      <c r="F88" s="835"/>
      <c r="G88" s="835"/>
      <c r="H88" s="44"/>
      <c r="I88" s="44"/>
      <c r="J88" s="44"/>
      <c r="K88" s="44"/>
      <c r="L88" s="44"/>
      <c r="M88" s="44"/>
      <c r="N88" s="44"/>
    </row>
    <row r="89" spans="1:14" x14ac:dyDescent="0.25">
      <c r="A89" s="4"/>
      <c r="B89" s="548"/>
      <c r="C89" s="45" t="s">
        <v>756</v>
      </c>
      <c r="D89" s="442">
        <v>4.08</v>
      </c>
      <c r="E89" s="835"/>
      <c r="F89" s="835"/>
      <c r="G89" s="835"/>
      <c r="H89" s="44"/>
      <c r="I89" s="44"/>
      <c r="J89" s="44"/>
      <c r="K89" s="44"/>
      <c r="L89" s="44"/>
      <c r="M89" s="44"/>
      <c r="N89" s="44"/>
    </row>
    <row r="90" spans="1:14" x14ac:dyDescent="0.25">
      <c r="A90" s="4"/>
      <c r="B90" s="548"/>
      <c r="C90" s="421" t="s">
        <v>757</v>
      </c>
      <c r="D90" s="442">
        <v>1.32</v>
      </c>
      <c r="E90" s="835"/>
      <c r="F90" s="835"/>
      <c r="G90" s="835"/>
      <c r="H90" s="44"/>
      <c r="I90" s="44"/>
      <c r="J90" s="44"/>
      <c r="K90" s="44"/>
      <c r="L90" s="44"/>
      <c r="M90" s="44"/>
      <c r="N90" s="44"/>
    </row>
    <row r="91" spans="1:14" x14ac:dyDescent="0.25">
      <c r="A91" s="4"/>
      <c r="B91" s="548"/>
      <c r="C91" s="5" t="s">
        <v>86</v>
      </c>
      <c r="D91" s="442">
        <v>14.5</v>
      </c>
      <c r="E91" s="835"/>
      <c r="F91" s="835"/>
      <c r="G91" s="835"/>
      <c r="H91" s="44"/>
      <c r="I91" s="44"/>
      <c r="J91" s="44"/>
      <c r="K91" s="44"/>
      <c r="L91" s="44"/>
      <c r="M91" s="44"/>
      <c r="N91" s="44"/>
    </row>
    <row r="92" spans="1:14" x14ac:dyDescent="0.2">
      <c r="A92" s="4"/>
      <c r="B92" s="548" t="s">
        <v>88</v>
      </c>
      <c r="C92" s="5" t="s">
        <v>750</v>
      </c>
      <c r="D92" s="443">
        <v>5.64</v>
      </c>
      <c r="E92" s="835"/>
      <c r="F92" s="835"/>
      <c r="G92" s="835"/>
      <c r="H92" s="44"/>
      <c r="I92" s="44"/>
      <c r="J92" s="44"/>
      <c r="K92" s="44"/>
      <c r="L92" s="44"/>
      <c r="M92" s="44"/>
      <c r="N92" s="44"/>
    </row>
    <row r="93" spans="1:14" x14ac:dyDescent="0.25">
      <c r="A93" s="4"/>
      <c r="B93" s="548"/>
      <c r="C93" s="5" t="s">
        <v>179</v>
      </c>
      <c r="D93" s="442" t="s">
        <v>87</v>
      </c>
      <c r="E93" s="835"/>
      <c r="F93" s="835"/>
      <c r="G93" s="835"/>
      <c r="H93" s="44"/>
      <c r="I93" s="44"/>
      <c r="J93" s="44"/>
      <c r="K93" s="44"/>
      <c r="L93" s="44"/>
      <c r="M93" s="44"/>
      <c r="N93" s="44"/>
    </row>
    <row r="94" spans="1:14" x14ac:dyDescent="0.25">
      <c r="A94" s="4"/>
      <c r="B94" s="548"/>
      <c r="C94" s="45" t="s">
        <v>751</v>
      </c>
      <c r="D94" s="442">
        <v>28.08</v>
      </c>
      <c r="E94" s="835"/>
      <c r="F94" s="835"/>
      <c r="G94" s="835"/>
      <c r="H94" s="44"/>
      <c r="I94" s="44"/>
      <c r="J94" s="44"/>
      <c r="K94" s="44"/>
      <c r="L94" s="44"/>
      <c r="M94" s="44"/>
      <c r="N94" s="44"/>
    </row>
    <row r="95" spans="1:14" x14ac:dyDescent="0.25">
      <c r="A95" s="4"/>
      <c r="B95" s="548"/>
      <c r="C95" s="45" t="s">
        <v>752</v>
      </c>
      <c r="D95" s="442">
        <v>22.28</v>
      </c>
      <c r="E95" s="835"/>
      <c r="F95" s="835"/>
      <c r="G95" s="835"/>
      <c r="H95" s="44"/>
      <c r="I95" s="44"/>
      <c r="J95" s="44"/>
      <c r="K95" s="44"/>
      <c r="L95" s="44"/>
      <c r="M95" s="44"/>
      <c r="N95" s="44"/>
    </row>
    <row r="96" spans="1:14" x14ac:dyDescent="0.25">
      <c r="A96" s="4"/>
      <c r="B96" s="548"/>
      <c r="C96" s="45" t="s">
        <v>753</v>
      </c>
      <c r="D96" s="442">
        <v>32.520000000000003</v>
      </c>
      <c r="E96" s="835"/>
      <c r="F96" s="835"/>
      <c r="G96" s="835"/>
      <c r="H96" s="44"/>
      <c r="I96" s="44"/>
      <c r="J96" s="44"/>
      <c r="K96" s="44"/>
      <c r="L96" s="44"/>
      <c r="M96" s="44"/>
      <c r="N96" s="44"/>
    </row>
    <row r="97" spans="1:14" x14ac:dyDescent="0.25">
      <c r="A97" s="4"/>
      <c r="B97" s="548"/>
      <c r="C97" s="45" t="s">
        <v>754</v>
      </c>
      <c r="D97" s="442">
        <v>22.64</v>
      </c>
      <c r="E97" s="835"/>
      <c r="F97" s="835"/>
      <c r="G97" s="835"/>
      <c r="H97" s="44"/>
      <c r="I97" s="44"/>
      <c r="J97" s="44"/>
      <c r="K97" s="44"/>
      <c r="L97" s="44"/>
      <c r="M97" s="44"/>
      <c r="N97" s="44"/>
    </row>
    <row r="98" spans="1:14" x14ac:dyDescent="0.25">
      <c r="A98" s="4"/>
      <c r="B98" s="548"/>
      <c r="C98" s="45" t="s">
        <v>755</v>
      </c>
      <c r="D98" s="442">
        <v>19.190000000000001</v>
      </c>
      <c r="E98" s="835"/>
      <c r="F98" s="835"/>
      <c r="G98" s="835"/>
      <c r="H98" s="44"/>
      <c r="I98" s="44"/>
      <c r="J98" s="44"/>
      <c r="K98" s="44"/>
      <c r="L98" s="44"/>
      <c r="M98" s="44"/>
      <c r="N98" s="44"/>
    </row>
    <row r="99" spans="1:14" x14ac:dyDescent="0.25">
      <c r="A99" s="4"/>
      <c r="B99" s="548"/>
      <c r="C99" s="45" t="s">
        <v>756</v>
      </c>
      <c r="D99" s="442">
        <v>19.43</v>
      </c>
      <c r="E99" s="835"/>
      <c r="F99" s="835"/>
      <c r="G99" s="835"/>
      <c r="H99" s="44"/>
      <c r="I99" s="44"/>
      <c r="J99" s="44"/>
      <c r="K99" s="44"/>
      <c r="L99" s="44"/>
      <c r="M99" s="44"/>
      <c r="N99" s="44"/>
    </row>
    <row r="100" spans="1:14" x14ac:dyDescent="0.25">
      <c r="A100" s="4"/>
      <c r="B100" s="548"/>
      <c r="C100" s="421" t="s">
        <v>757</v>
      </c>
      <c r="D100" s="442">
        <v>52.03</v>
      </c>
      <c r="E100" s="835"/>
      <c r="F100" s="835"/>
      <c r="G100" s="835"/>
      <c r="H100" s="44"/>
      <c r="I100" s="44"/>
      <c r="J100" s="44"/>
      <c r="K100" s="44"/>
      <c r="L100" s="44"/>
      <c r="M100" s="44"/>
      <c r="N100" s="44"/>
    </row>
    <row r="101" spans="1:14" x14ac:dyDescent="0.25">
      <c r="A101" s="4"/>
      <c r="B101" s="548"/>
      <c r="C101" s="5" t="s">
        <v>86</v>
      </c>
      <c r="D101" s="442">
        <v>25.23</v>
      </c>
      <c r="E101" s="835"/>
      <c r="F101" s="835"/>
      <c r="G101" s="835"/>
      <c r="H101" s="44"/>
      <c r="I101" s="44"/>
      <c r="J101" s="44"/>
      <c r="K101" s="44"/>
      <c r="L101" s="44"/>
      <c r="M101" s="44"/>
      <c r="N101" s="44"/>
    </row>
    <row r="102" spans="1:14" x14ac:dyDescent="0.2">
      <c r="A102" s="4"/>
      <c r="B102" s="548" t="s">
        <v>123</v>
      </c>
      <c r="C102" s="5" t="s">
        <v>750</v>
      </c>
      <c r="D102" s="441">
        <v>18.809999999999999</v>
      </c>
      <c r="E102" s="835"/>
      <c r="F102" s="835"/>
      <c r="G102" s="835"/>
      <c r="H102" s="44"/>
      <c r="I102" s="44"/>
      <c r="J102" s="44"/>
      <c r="K102" s="44"/>
      <c r="L102" s="44"/>
      <c r="M102" s="44"/>
      <c r="N102" s="44"/>
    </row>
    <row r="103" spans="1:14" x14ac:dyDescent="0.25">
      <c r="A103" s="4"/>
      <c r="B103" s="548"/>
      <c r="C103" s="5" t="s">
        <v>179</v>
      </c>
      <c r="D103" s="442" t="s">
        <v>87</v>
      </c>
      <c r="E103" s="835"/>
      <c r="F103" s="835"/>
      <c r="G103" s="835"/>
      <c r="H103" s="44"/>
      <c r="I103" s="44"/>
      <c r="J103" s="44"/>
      <c r="K103" s="44"/>
      <c r="L103" s="44"/>
      <c r="M103" s="44"/>
      <c r="N103" s="44"/>
    </row>
    <row r="104" spans="1:14" x14ac:dyDescent="0.25">
      <c r="A104" s="4"/>
      <c r="B104" s="548"/>
      <c r="C104" s="45" t="s">
        <v>751</v>
      </c>
      <c r="D104" s="442">
        <v>11.82</v>
      </c>
      <c r="E104" s="835"/>
      <c r="F104" s="835"/>
      <c r="G104" s="835"/>
      <c r="H104" s="44"/>
      <c r="I104" s="44"/>
      <c r="J104" s="44"/>
      <c r="K104" s="44"/>
      <c r="L104" s="44"/>
      <c r="M104" s="44"/>
      <c r="N104" s="44"/>
    </row>
    <row r="105" spans="1:14" x14ac:dyDescent="0.25">
      <c r="A105" s="4"/>
      <c r="B105" s="548"/>
      <c r="C105" s="45" t="s">
        <v>752</v>
      </c>
      <c r="D105" s="442">
        <v>72.760000000000005</v>
      </c>
      <c r="E105" s="835"/>
      <c r="F105" s="835"/>
      <c r="G105" s="835"/>
      <c r="H105" s="44"/>
      <c r="I105" s="44"/>
      <c r="J105" s="44"/>
      <c r="K105" s="44"/>
      <c r="L105" s="44"/>
      <c r="M105" s="44"/>
      <c r="N105" s="44"/>
    </row>
    <row r="106" spans="1:14" x14ac:dyDescent="0.25">
      <c r="A106" s="4"/>
      <c r="B106" s="548"/>
      <c r="C106" s="45" t="s">
        <v>753</v>
      </c>
      <c r="D106" s="442">
        <v>20.49</v>
      </c>
      <c r="E106" s="835"/>
      <c r="F106" s="835"/>
      <c r="G106" s="835"/>
      <c r="H106" s="44"/>
      <c r="I106" s="44"/>
      <c r="J106" s="44"/>
      <c r="K106" s="44"/>
      <c r="L106" s="44"/>
      <c r="M106" s="44"/>
      <c r="N106" s="44"/>
    </row>
    <row r="107" spans="1:14" x14ac:dyDescent="0.25">
      <c r="A107" s="4"/>
      <c r="B107" s="548"/>
      <c r="C107" s="45" t="s">
        <v>754</v>
      </c>
      <c r="D107" s="442">
        <v>35</v>
      </c>
      <c r="E107" s="835"/>
      <c r="F107" s="835"/>
      <c r="G107" s="835"/>
      <c r="H107" s="44"/>
      <c r="I107" s="44"/>
      <c r="J107" s="44"/>
      <c r="K107" s="44"/>
      <c r="L107" s="44"/>
      <c r="M107" s="44"/>
      <c r="N107" s="44"/>
    </row>
    <row r="108" spans="1:14" x14ac:dyDescent="0.25">
      <c r="A108" s="4"/>
      <c r="B108" s="548"/>
      <c r="C108" s="45" t="s">
        <v>755</v>
      </c>
      <c r="D108" s="442">
        <v>3.87</v>
      </c>
      <c r="E108" s="835"/>
      <c r="F108" s="835"/>
      <c r="G108" s="835"/>
      <c r="H108" s="44"/>
      <c r="I108" s="44"/>
      <c r="J108" s="44"/>
      <c r="K108" s="44"/>
      <c r="L108" s="44"/>
      <c r="M108" s="44"/>
      <c r="N108" s="44"/>
    </row>
    <row r="109" spans="1:14" x14ac:dyDescent="0.25">
      <c r="A109" s="4"/>
      <c r="B109" s="548"/>
      <c r="C109" s="45" t="s">
        <v>756</v>
      </c>
      <c r="D109" s="442">
        <v>14.76</v>
      </c>
      <c r="E109" s="835"/>
      <c r="F109" s="835"/>
      <c r="G109" s="835"/>
      <c r="H109" s="44"/>
      <c r="I109" s="44"/>
      <c r="J109" s="44"/>
      <c r="K109" s="44"/>
      <c r="L109" s="44"/>
      <c r="M109" s="44"/>
      <c r="N109" s="44"/>
    </row>
    <row r="110" spans="1:14" x14ac:dyDescent="0.25">
      <c r="A110" s="4"/>
      <c r="B110" s="548"/>
      <c r="C110" s="421" t="s">
        <v>757</v>
      </c>
      <c r="D110" s="442">
        <v>9.6</v>
      </c>
      <c r="E110" s="835"/>
      <c r="F110" s="835"/>
      <c r="G110" s="835"/>
      <c r="H110" s="44"/>
      <c r="I110" s="44"/>
      <c r="J110" s="44"/>
      <c r="K110" s="44"/>
      <c r="L110" s="44"/>
      <c r="M110" s="44"/>
      <c r="N110" s="44"/>
    </row>
    <row r="111" spans="1:14" x14ac:dyDescent="0.25">
      <c r="A111" s="4"/>
      <c r="B111" s="548"/>
      <c r="C111" s="5" t="s">
        <v>86</v>
      </c>
      <c r="D111" s="442">
        <v>23.39</v>
      </c>
      <c r="E111" s="835"/>
      <c r="F111" s="835"/>
      <c r="G111" s="835"/>
      <c r="H111" s="44"/>
      <c r="I111" s="44"/>
      <c r="J111" s="44"/>
      <c r="K111" s="420"/>
      <c r="L111" s="44"/>
      <c r="M111" s="44"/>
      <c r="N111" s="44"/>
    </row>
    <row r="112" spans="1:14" x14ac:dyDescent="0.2">
      <c r="A112" s="4"/>
      <c r="B112" s="548" t="s">
        <v>92</v>
      </c>
      <c r="C112" s="5" t="s">
        <v>750</v>
      </c>
      <c r="D112" s="441">
        <v>217.71</v>
      </c>
      <c r="E112" s="835"/>
      <c r="F112" s="835"/>
      <c r="G112" s="835"/>
      <c r="H112" s="44"/>
      <c r="I112" s="44"/>
      <c r="J112" s="44"/>
      <c r="K112" s="44"/>
      <c r="L112" s="44"/>
      <c r="M112" s="44"/>
      <c r="N112" s="44"/>
    </row>
    <row r="113" spans="1:14" x14ac:dyDescent="0.2">
      <c r="A113" s="4"/>
      <c r="B113" s="548"/>
      <c r="C113" s="5" t="s">
        <v>179</v>
      </c>
      <c r="D113" s="441"/>
      <c r="E113" s="835"/>
      <c r="F113" s="835"/>
      <c r="G113" s="835"/>
      <c r="H113" s="44"/>
      <c r="I113" s="44"/>
      <c r="J113" s="44"/>
      <c r="K113" s="44"/>
      <c r="L113" s="44"/>
      <c r="M113" s="44"/>
      <c r="N113" s="44"/>
    </row>
    <row r="114" spans="1:14" x14ac:dyDescent="0.2">
      <c r="A114" s="4"/>
      <c r="B114" s="548"/>
      <c r="C114" s="45" t="s">
        <v>751</v>
      </c>
      <c r="D114" s="441">
        <v>44.27</v>
      </c>
      <c r="E114" s="835"/>
      <c r="F114" s="835"/>
      <c r="G114" s="835"/>
      <c r="H114" s="44"/>
      <c r="I114" s="44"/>
      <c r="J114" s="44"/>
      <c r="K114" s="44"/>
      <c r="L114" s="44"/>
      <c r="M114" s="44"/>
      <c r="N114" s="44"/>
    </row>
    <row r="115" spans="1:14" x14ac:dyDescent="0.2">
      <c r="A115" s="4"/>
      <c r="B115" s="548"/>
      <c r="C115" s="45" t="s">
        <v>752</v>
      </c>
      <c r="D115" s="441">
        <v>104.72</v>
      </c>
      <c r="E115" s="835"/>
      <c r="F115" s="835"/>
      <c r="G115" s="835"/>
      <c r="H115" s="44"/>
      <c r="I115" s="44"/>
      <c r="J115" s="44"/>
      <c r="K115" s="44"/>
      <c r="L115" s="44"/>
      <c r="M115" s="44"/>
      <c r="N115" s="44"/>
    </row>
    <row r="116" spans="1:14" x14ac:dyDescent="0.25">
      <c r="A116" s="4"/>
      <c r="B116" s="548"/>
      <c r="C116" s="45" t="s">
        <v>753</v>
      </c>
      <c r="D116" s="442">
        <v>45.9</v>
      </c>
      <c r="E116" s="835"/>
      <c r="F116" s="835"/>
      <c r="G116" s="835"/>
      <c r="H116" s="44"/>
      <c r="I116" s="44"/>
      <c r="J116" s="44"/>
      <c r="K116" s="44"/>
      <c r="L116" s="44"/>
      <c r="M116" s="44"/>
      <c r="N116" s="44"/>
    </row>
    <row r="117" spans="1:14" x14ac:dyDescent="0.25">
      <c r="A117" s="4"/>
      <c r="B117" s="854"/>
      <c r="C117" s="45" t="s">
        <v>754</v>
      </c>
      <c r="D117" s="442">
        <v>98.31</v>
      </c>
      <c r="E117" s="835"/>
      <c r="F117" s="835"/>
      <c r="G117" s="835"/>
      <c r="H117" s="44"/>
      <c r="I117" s="44"/>
      <c r="J117" s="44"/>
      <c r="K117" s="44"/>
      <c r="L117" s="44"/>
      <c r="M117" s="44"/>
      <c r="N117" s="44"/>
    </row>
    <row r="118" spans="1:14" x14ac:dyDescent="0.25">
      <c r="A118" s="4"/>
      <c r="B118" s="854"/>
      <c r="C118" s="45" t="s">
        <v>755</v>
      </c>
      <c r="D118" s="442">
        <v>25.75</v>
      </c>
      <c r="E118" s="835"/>
      <c r="F118" s="835"/>
      <c r="G118" s="835"/>
      <c r="H118" s="44"/>
      <c r="I118" s="44"/>
      <c r="J118" s="44"/>
      <c r="K118" s="44"/>
      <c r="L118" s="44"/>
      <c r="M118" s="44"/>
      <c r="N118" s="44"/>
    </row>
    <row r="119" spans="1:14" x14ac:dyDescent="0.25">
      <c r="A119" s="4"/>
      <c r="B119" s="854"/>
      <c r="C119" s="45" t="s">
        <v>756</v>
      </c>
      <c r="D119" s="442">
        <v>77.87</v>
      </c>
      <c r="E119" s="835"/>
      <c r="F119" s="835"/>
      <c r="G119" s="835"/>
      <c r="H119" s="44"/>
      <c r="I119" s="44"/>
      <c r="J119" s="44"/>
      <c r="K119" s="44"/>
      <c r="L119" s="44"/>
      <c r="M119" s="44"/>
      <c r="N119" s="44"/>
    </row>
    <row r="120" spans="1:14" x14ac:dyDescent="0.25">
      <c r="A120" s="4"/>
      <c r="B120" s="854"/>
      <c r="C120" s="421" t="s">
        <v>757</v>
      </c>
      <c r="D120" s="442">
        <v>27.91</v>
      </c>
      <c r="E120" s="835"/>
      <c r="F120" s="835"/>
      <c r="G120" s="835"/>
      <c r="H120" s="44"/>
      <c r="I120" s="44"/>
      <c r="J120" s="44"/>
      <c r="K120" s="44"/>
      <c r="L120" s="44"/>
      <c r="M120" s="44"/>
      <c r="N120" s="44"/>
    </row>
    <row r="121" spans="1:14" x14ac:dyDescent="0.25">
      <c r="A121" s="4"/>
      <c r="B121" s="854"/>
      <c r="C121" s="5" t="s">
        <v>86</v>
      </c>
      <c r="D121" s="442">
        <v>80.3</v>
      </c>
      <c r="E121" s="835"/>
      <c r="F121" s="835"/>
      <c r="G121" s="835"/>
      <c r="H121" s="44"/>
      <c r="I121" s="44"/>
      <c r="J121" s="44"/>
      <c r="K121" s="44"/>
      <c r="L121" s="44"/>
      <c r="M121" s="44"/>
      <c r="N121" s="44"/>
    </row>
    <row r="122" spans="1:14" s="416" customFormat="1" x14ac:dyDescent="0.25">
      <c r="B122" s="651"/>
      <c r="C122" s="855"/>
      <c r="D122" s="855"/>
      <c r="E122" s="855"/>
      <c r="F122" s="855"/>
      <c r="G122" s="856"/>
    </row>
    <row r="123" spans="1:14" x14ac:dyDescent="0.25">
      <c r="A123" s="4"/>
      <c r="B123" s="841" t="s">
        <v>758</v>
      </c>
      <c r="C123" s="842"/>
      <c r="D123" s="842"/>
      <c r="E123" s="842"/>
      <c r="F123" s="842"/>
      <c r="G123" s="843"/>
      <c r="H123" s="44"/>
      <c r="I123" s="44"/>
      <c r="J123" s="44"/>
      <c r="K123" s="44"/>
      <c r="L123" s="44"/>
      <c r="M123" s="44"/>
      <c r="N123" s="44"/>
    </row>
    <row r="124" spans="1:14" x14ac:dyDescent="0.25">
      <c r="A124" s="4"/>
      <c r="B124" s="587" t="s">
        <v>99</v>
      </c>
      <c r="C124" s="588"/>
      <c r="D124" s="588"/>
      <c r="E124" s="588"/>
      <c r="F124" s="588"/>
      <c r="G124" s="589"/>
      <c r="H124" s="44"/>
      <c r="I124" s="44"/>
      <c r="J124" s="44"/>
      <c r="K124" s="44"/>
      <c r="L124" s="44"/>
      <c r="M124" s="44"/>
      <c r="N124" s="44"/>
    </row>
    <row r="125" spans="1:14" x14ac:dyDescent="0.25">
      <c r="A125" s="4"/>
      <c r="B125" s="627"/>
      <c r="C125" s="628"/>
      <c r="D125" s="628"/>
      <c r="E125" s="628"/>
      <c r="F125" s="628"/>
      <c r="G125" s="629"/>
      <c r="H125" s="44"/>
      <c r="I125" s="44"/>
      <c r="J125" s="44"/>
      <c r="K125" s="44"/>
      <c r="L125" s="44"/>
      <c r="M125" s="44"/>
      <c r="N125" s="44"/>
    </row>
    <row r="126" spans="1:14" x14ac:dyDescent="0.25">
      <c r="A126" s="22"/>
      <c r="B126" s="12"/>
      <c r="C126" s="630"/>
      <c r="D126" s="630"/>
      <c r="E126" s="630"/>
      <c r="F126" s="630"/>
      <c r="G126" s="630"/>
      <c r="H126" s="44"/>
      <c r="I126" s="44"/>
      <c r="J126" s="22"/>
      <c r="K126" s="22"/>
      <c r="L126" s="22"/>
      <c r="M126" s="22"/>
      <c r="N126" s="22"/>
    </row>
    <row r="127" spans="1:14" x14ac:dyDescent="0.25">
      <c r="A127" s="161">
        <v>14</v>
      </c>
      <c r="B127" s="125" t="s">
        <v>100</v>
      </c>
      <c r="C127" s="596" t="s">
        <v>66</v>
      </c>
      <c r="D127" s="597"/>
      <c r="E127" s="597"/>
      <c r="F127" s="597"/>
      <c r="G127" s="598"/>
      <c r="H127" s="22"/>
      <c r="I127" s="22"/>
      <c r="J127" s="22"/>
      <c r="K127" s="22"/>
      <c r="L127" s="22"/>
      <c r="M127" s="22"/>
      <c r="N127" s="22"/>
    </row>
    <row r="128" spans="1:14" x14ac:dyDescent="0.25">
      <c r="A128" s="490"/>
      <c r="B128" s="22"/>
      <c r="C128" s="431"/>
      <c r="D128" s="431"/>
      <c r="E128" s="431"/>
      <c r="F128" s="431"/>
      <c r="G128" s="431"/>
      <c r="H128" s="22"/>
      <c r="I128" s="22"/>
      <c r="J128" s="22"/>
      <c r="K128" s="22"/>
      <c r="L128" s="22"/>
      <c r="M128" s="22"/>
      <c r="N128" s="22"/>
    </row>
    <row r="129" spans="1:14" x14ac:dyDescent="0.25">
      <c r="A129" s="22"/>
      <c r="B129" s="839" t="s">
        <v>759</v>
      </c>
      <c r="C129" s="840"/>
      <c r="D129" s="840"/>
      <c r="E129" s="840"/>
      <c r="F129" s="840"/>
      <c r="G129" s="840"/>
      <c r="H129" s="840"/>
      <c r="I129" s="22"/>
      <c r="J129" s="22"/>
      <c r="K129" s="22"/>
      <c r="L129" s="22"/>
      <c r="M129" s="22"/>
      <c r="N129" s="22"/>
    </row>
    <row r="130" spans="1:14" x14ac:dyDescent="0.25">
      <c r="A130" s="22"/>
      <c r="I130" s="22"/>
      <c r="J130" s="22"/>
      <c r="K130" s="22"/>
      <c r="L130" s="22"/>
      <c r="M130" s="22"/>
      <c r="N130" s="22"/>
    </row>
    <row r="131" spans="1:14" x14ac:dyDescent="0.25">
      <c r="A131" s="22"/>
      <c r="J131" s="22"/>
      <c r="K131" s="22"/>
      <c r="L131" s="22"/>
      <c r="M131" s="22"/>
      <c r="N131" s="22"/>
    </row>
  </sheetData>
  <mergeCells count="65">
    <mergeCell ref="B129:H129"/>
    <mergeCell ref="B122:G122"/>
    <mergeCell ref="B123:G123"/>
    <mergeCell ref="B124:G124"/>
    <mergeCell ref="B125:G125"/>
    <mergeCell ref="C126:G126"/>
    <mergeCell ref="C127:G127"/>
    <mergeCell ref="B76:N76"/>
    <mergeCell ref="B77:N77"/>
    <mergeCell ref="B79:G79"/>
    <mergeCell ref="B82:B91"/>
    <mergeCell ref="E82:E121"/>
    <mergeCell ref="F82:F121"/>
    <mergeCell ref="G82:G121"/>
    <mergeCell ref="B92:B101"/>
    <mergeCell ref="B102:B111"/>
    <mergeCell ref="B112:B121"/>
    <mergeCell ref="I69:K69"/>
    <mergeCell ref="L69:N69"/>
    <mergeCell ref="B73:N73"/>
    <mergeCell ref="B74:N74"/>
    <mergeCell ref="B75:N75"/>
    <mergeCell ref="F69:H69"/>
    <mergeCell ref="C63:E63"/>
    <mergeCell ref="B69:B70"/>
    <mergeCell ref="C69:C70"/>
    <mergeCell ref="D69:D70"/>
    <mergeCell ref="E69:E70"/>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C29:C32"/>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Y120"/>
  <sheetViews>
    <sheetView topLeftCell="A94" workbookViewId="0">
      <selection activeCell="B119" sqref="B119"/>
    </sheetView>
  </sheetViews>
  <sheetFormatPr defaultColWidth="8.85546875" defaultRowHeight="12.75" x14ac:dyDescent="0.25"/>
  <cols>
    <col min="1" max="1" width="8.85546875" style="421"/>
    <col min="2" max="2" width="40.28515625" style="421" customWidth="1"/>
    <col min="3"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724</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725</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726</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727</v>
      </c>
      <c r="C19" s="590" t="s">
        <v>66</v>
      </c>
      <c r="D19" s="590"/>
      <c r="E19" s="590"/>
      <c r="F19" s="488"/>
      <c r="G19" s="15"/>
      <c r="I19" s="15"/>
      <c r="J19" s="15"/>
      <c r="K19" s="15"/>
      <c r="L19" s="15"/>
      <c r="M19" s="15"/>
      <c r="N19" s="15"/>
    </row>
    <row r="20" spans="1:14" x14ac:dyDescent="0.25">
      <c r="A20" s="161"/>
      <c r="B20" s="485" t="s">
        <v>151</v>
      </c>
      <c r="C20" s="590" t="s">
        <v>587</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428</v>
      </c>
      <c r="D28" s="481" t="s">
        <v>187</v>
      </c>
      <c r="E28" s="481" t="s">
        <v>154</v>
      </c>
      <c r="F28" s="488"/>
      <c r="G28" s="22"/>
      <c r="H28" s="22"/>
      <c r="I28" s="22"/>
      <c r="J28" s="22"/>
      <c r="K28" s="22"/>
      <c r="L28" s="22"/>
      <c r="M28" s="22"/>
      <c r="N28" s="22"/>
    </row>
    <row r="29" spans="1:14" x14ac:dyDescent="0.25">
      <c r="A29" s="161"/>
      <c r="B29" s="483" t="s">
        <v>26</v>
      </c>
      <c r="C29" s="580" t="s">
        <v>587</v>
      </c>
      <c r="D29" s="580" t="s">
        <v>429</v>
      </c>
      <c r="E29" s="580" t="s">
        <v>188</v>
      </c>
      <c r="F29" s="488"/>
      <c r="G29" s="22"/>
      <c r="H29" s="22"/>
      <c r="I29" s="22"/>
      <c r="J29" s="22"/>
      <c r="K29" s="22"/>
      <c r="L29" s="22"/>
      <c r="M29" s="22"/>
      <c r="N29" s="22"/>
    </row>
    <row r="30" spans="1:14" x14ac:dyDescent="0.25">
      <c r="A30" s="161"/>
      <c r="B30" s="483" t="s">
        <v>27</v>
      </c>
      <c r="C30" s="824"/>
      <c r="D30" s="824"/>
      <c r="E30" s="824"/>
      <c r="F30" s="488"/>
      <c r="G30" s="22"/>
      <c r="H30" s="22"/>
      <c r="I30" s="22"/>
      <c r="J30" s="22"/>
      <c r="K30" s="22"/>
      <c r="L30" s="22"/>
      <c r="M30" s="22"/>
      <c r="N30" s="22"/>
    </row>
    <row r="31" spans="1:14" x14ac:dyDescent="0.25">
      <c r="A31" s="161"/>
      <c r="B31" s="483" t="s">
        <v>28</v>
      </c>
      <c r="C31" s="824"/>
      <c r="D31" s="824"/>
      <c r="E31" s="824"/>
      <c r="F31" s="488"/>
      <c r="G31" s="22"/>
      <c r="H31" s="22"/>
      <c r="I31" s="22"/>
      <c r="J31" s="22"/>
      <c r="K31" s="22"/>
      <c r="L31" s="22"/>
      <c r="M31" s="22"/>
      <c r="N31" s="22"/>
    </row>
    <row r="32" spans="1:14" x14ac:dyDescent="0.25">
      <c r="A32" s="161"/>
      <c r="B32" s="483" t="s">
        <v>29</v>
      </c>
      <c r="C32" s="825"/>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587</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587</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ht="38.25" x14ac:dyDescent="0.25">
      <c r="A50" s="26"/>
      <c r="B50" s="127" t="s">
        <v>693</v>
      </c>
      <c r="C50" s="127" t="s">
        <v>728</v>
      </c>
      <c r="D50" s="138"/>
      <c r="E50" s="162"/>
      <c r="F50" s="22"/>
      <c r="G50" s="22"/>
      <c r="H50" s="22"/>
      <c r="I50" s="22"/>
      <c r="J50" s="22"/>
      <c r="K50" s="22"/>
      <c r="L50" s="22"/>
      <c r="M50" s="22"/>
    </row>
    <row r="51" spans="1:14" x14ac:dyDescent="0.25">
      <c r="A51" s="26"/>
      <c r="B51" s="627" t="s">
        <v>729</v>
      </c>
      <c r="C51" s="628"/>
      <c r="D51" s="628"/>
      <c r="E51" s="629"/>
      <c r="F51" s="22"/>
      <c r="G51" s="22"/>
      <c r="H51" s="22"/>
      <c r="I51" s="22"/>
      <c r="J51" s="22"/>
      <c r="K51" s="22"/>
      <c r="L51" s="22"/>
      <c r="M51" s="22"/>
    </row>
    <row r="52" spans="1:14" x14ac:dyDescent="0.25">
      <c r="A52" s="407"/>
      <c r="B52" s="826" t="s">
        <v>730</v>
      </c>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731</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730</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142"/>
      <c r="C61" s="143"/>
      <c r="D61" s="144"/>
      <c r="E61" s="411"/>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88"/>
      <c r="C64" s="488"/>
      <c r="D64" s="488"/>
      <c r="E64" s="488"/>
      <c r="F64" s="488"/>
      <c r="G64" s="488"/>
      <c r="H64" s="35"/>
      <c r="I64" s="35"/>
      <c r="J64" s="488"/>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76" t="s">
        <v>52</v>
      </c>
      <c r="C67" s="483" t="s">
        <v>732</v>
      </c>
      <c r="D67" s="488"/>
      <c r="E67" s="488"/>
      <c r="F67" s="35"/>
      <c r="G67" s="35"/>
      <c r="H67" s="488"/>
      <c r="I67" s="488"/>
      <c r="J67" s="488"/>
      <c r="K67" s="488"/>
      <c r="L67" s="488"/>
      <c r="M67" s="488"/>
      <c r="N67" s="488"/>
    </row>
    <row r="68" spans="1:14" x14ac:dyDescent="0.25">
      <c r="A68" s="161"/>
      <c r="B68" s="488"/>
      <c r="C68" s="488"/>
      <c r="D68" s="488"/>
      <c r="E68" s="488"/>
      <c r="F68" s="488"/>
      <c r="G68" s="488"/>
      <c r="H68" s="488"/>
      <c r="I68" s="488"/>
      <c r="J68" s="488"/>
      <c r="K68" s="488"/>
      <c r="L68" s="488"/>
      <c r="M68" s="488"/>
      <c r="N68" s="488"/>
    </row>
    <row r="69" spans="1:14" x14ac:dyDescent="0.25">
      <c r="A69" s="161"/>
      <c r="B69" s="564" t="s">
        <v>54</v>
      </c>
      <c r="C69" s="565" t="s">
        <v>733</v>
      </c>
      <c r="D69" s="565" t="s">
        <v>734</v>
      </c>
      <c r="E69" s="569" t="s">
        <v>735</v>
      </c>
      <c r="F69" s="571" t="s">
        <v>169</v>
      </c>
      <c r="G69" s="572"/>
      <c r="H69" s="573"/>
      <c r="I69" s="563" t="s">
        <v>170</v>
      </c>
      <c r="J69" s="563"/>
      <c r="K69" s="563"/>
      <c r="L69" s="563" t="s">
        <v>171</v>
      </c>
      <c r="M69" s="563"/>
      <c r="N69" s="563"/>
    </row>
    <row r="70" spans="1:14" ht="38.25" x14ac:dyDescent="0.25">
      <c r="A70" s="4"/>
      <c r="B70" s="564"/>
      <c r="C70" s="566"/>
      <c r="D70" s="566"/>
      <c r="E70" s="570"/>
      <c r="F70" s="476" t="s">
        <v>61</v>
      </c>
      <c r="G70" s="476" t="s">
        <v>62</v>
      </c>
      <c r="H70" s="476" t="s">
        <v>63</v>
      </c>
      <c r="I70" s="476" t="s">
        <v>64</v>
      </c>
      <c r="J70" s="476" t="s">
        <v>62</v>
      </c>
      <c r="K70" s="476" t="s">
        <v>63</v>
      </c>
      <c r="L70" s="476" t="s">
        <v>64</v>
      </c>
      <c r="M70" s="476" t="s">
        <v>62</v>
      </c>
      <c r="N70" s="476" t="s">
        <v>63</v>
      </c>
    </row>
    <row r="71" spans="1:14" x14ac:dyDescent="0.25">
      <c r="A71" s="4"/>
      <c r="B71" s="476" t="s">
        <v>559</v>
      </c>
      <c r="C71" s="36">
        <v>50.4</v>
      </c>
      <c r="D71" s="40" t="s">
        <v>66</v>
      </c>
      <c r="E71" s="40" t="s">
        <v>66</v>
      </c>
      <c r="F71" s="40" t="s">
        <v>66</v>
      </c>
      <c r="G71" s="40" t="s">
        <v>66</v>
      </c>
      <c r="H71" s="36"/>
      <c r="I71" s="36" t="s">
        <v>66</v>
      </c>
      <c r="J71" s="36" t="s">
        <v>66</v>
      </c>
      <c r="K71" s="36" t="s">
        <v>66</v>
      </c>
      <c r="L71" s="36" t="s">
        <v>66</v>
      </c>
      <c r="M71" s="36" t="s">
        <v>66</v>
      </c>
      <c r="N71" s="36" t="s">
        <v>66</v>
      </c>
    </row>
    <row r="72" spans="1:14" ht="25.5" x14ac:dyDescent="0.2">
      <c r="A72" s="4"/>
      <c r="B72" s="476" t="s">
        <v>560</v>
      </c>
      <c r="C72" s="36">
        <v>9653.5</v>
      </c>
      <c r="D72" s="36" t="s">
        <v>66</v>
      </c>
      <c r="E72" s="36" t="s">
        <v>66</v>
      </c>
      <c r="F72" s="40" t="s">
        <v>66</v>
      </c>
      <c r="G72" s="40" t="s">
        <v>66</v>
      </c>
      <c r="H72" s="445"/>
      <c r="I72" s="36" t="s">
        <v>66</v>
      </c>
      <c r="J72" s="36" t="s">
        <v>66</v>
      </c>
      <c r="K72" s="36" t="s">
        <v>66</v>
      </c>
      <c r="L72" s="36" t="s">
        <v>66</v>
      </c>
      <c r="M72" s="36" t="s">
        <v>66</v>
      </c>
      <c r="N72" s="36" t="s">
        <v>66</v>
      </c>
    </row>
    <row r="73" spans="1:14" x14ac:dyDescent="0.25">
      <c r="A73" s="4"/>
      <c r="B73" s="541"/>
      <c r="C73" s="853"/>
      <c r="D73" s="853"/>
      <c r="E73" s="853"/>
      <c r="F73" s="541"/>
      <c r="G73" s="541"/>
      <c r="H73" s="541"/>
      <c r="I73" s="541"/>
      <c r="J73" s="541"/>
      <c r="K73" s="541"/>
      <c r="L73" s="541"/>
      <c r="M73" s="541"/>
      <c r="N73" s="541"/>
    </row>
    <row r="74" spans="1:14" ht="13.5" x14ac:dyDescent="0.25">
      <c r="A74" s="4"/>
      <c r="B74" s="838" t="s">
        <v>550</v>
      </c>
      <c r="C74" s="838"/>
      <c r="D74" s="838"/>
      <c r="E74" s="838"/>
      <c r="F74" s="838"/>
      <c r="G74" s="838"/>
      <c r="H74" s="838"/>
      <c r="I74" s="838"/>
      <c r="J74" s="838"/>
      <c r="K74" s="838"/>
      <c r="L74" s="838"/>
      <c r="M74" s="838"/>
      <c r="N74" s="838"/>
    </row>
    <row r="75" spans="1:14" x14ac:dyDescent="0.25">
      <c r="A75" s="4"/>
      <c r="B75" s="836" t="s">
        <v>173</v>
      </c>
      <c r="C75" s="836"/>
      <c r="D75" s="836"/>
      <c r="E75" s="836"/>
      <c r="F75" s="836"/>
      <c r="G75" s="836"/>
      <c r="H75" s="836"/>
      <c r="I75" s="836"/>
      <c r="J75" s="836"/>
      <c r="K75" s="836"/>
      <c r="L75" s="836"/>
      <c r="M75" s="836"/>
      <c r="N75" s="836"/>
    </row>
    <row r="76" spans="1:14" s="416" customFormat="1" x14ac:dyDescent="0.25">
      <c r="B76" s="836" t="s">
        <v>174</v>
      </c>
      <c r="C76" s="836"/>
      <c r="D76" s="836"/>
      <c r="E76" s="836"/>
      <c r="F76" s="836"/>
      <c r="G76" s="836"/>
      <c r="H76" s="836"/>
      <c r="I76" s="836"/>
      <c r="J76" s="836"/>
      <c r="K76" s="836"/>
      <c r="L76" s="836"/>
      <c r="M76" s="836"/>
      <c r="N76" s="836"/>
    </row>
    <row r="77" spans="1:14" x14ac:dyDescent="0.25">
      <c r="A77" s="4"/>
      <c r="B77" s="836" t="s">
        <v>713</v>
      </c>
      <c r="C77" s="836"/>
      <c r="D77" s="836"/>
      <c r="E77" s="836"/>
      <c r="F77" s="836"/>
      <c r="G77" s="836"/>
      <c r="H77" s="836"/>
      <c r="I77" s="836"/>
      <c r="J77" s="836"/>
      <c r="K77" s="836"/>
      <c r="L77" s="836"/>
      <c r="M77" s="836"/>
      <c r="N77" s="836"/>
    </row>
    <row r="78" spans="1:14" x14ac:dyDescent="0.25">
      <c r="A78" s="4"/>
      <c r="B78" s="836" t="s">
        <v>72</v>
      </c>
      <c r="C78" s="836"/>
      <c r="D78" s="836"/>
      <c r="E78" s="836"/>
      <c r="F78" s="836"/>
      <c r="G78" s="836"/>
      <c r="H78" s="836"/>
      <c r="I78" s="836"/>
      <c r="J78" s="836"/>
      <c r="K78" s="836"/>
      <c r="L78" s="836"/>
      <c r="M78" s="836"/>
      <c r="N78" s="836"/>
    </row>
    <row r="79" spans="1:14" x14ac:dyDescent="0.25">
      <c r="A79" s="4"/>
      <c r="B79" s="417"/>
      <c r="C79" s="417"/>
      <c r="D79" s="417"/>
      <c r="E79" s="417"/>
      <c r="F79" s="417"/>
      <c r="G79" s="15"/>
      <c r="H79" s="15"/>
      <c r="I79" s="15"/>
      <c r="J79" s="15"/>
      <c r="K79" s="15"/>
      <c r="L79" s="15"/>
      <c r="M79" s="15"/>
      <c r="N79" s="15"/>
    </row>
    <row r="80" spans="1:14" x14ac:dyDescent="0.25">
      <c r="A80" s="161">
        <v>13</v>
      </c>
      <c r="B80" s="545" t="s">
        <v>73</v>
      </c>
      <c r="C80" s="546"/>
      <c r="D80" s="546"/>
      <c r="E80" s="546"/>
      <c r="F80" s="546"/>
      <c r="G80" s="547"/>
      <c r="H80" s="14"/>
      <c r="I80" s="14"/>
      <c r="J80" s="14"/>
      <c r="K80" s="14"/>
      <c r="L80" s="14"/>
      <c r="M80" s="14"/>
      <c r="N80" s="14"/>
    </row>
    <row r="81" spans="1:14" x14ac:dyDescent="0.25">
      <c r="A81" s="161"/>
      <c r="B81" s="22"/>
      <c r="C81" s="488"/>
      <c r="D81" s="488"/>
      <c r="E81" s="488"/>
      <c r="F81" s="488"/>
      <c r="G81" s="488"/>
      <c r="H81" s="488"/>
      <c r="I81" s="488"/>
      <c r="J81" s="488"/>
      <c r="K81" s="488"/>
      <c r="L81" s="488"/>
      <c r="M81" s="488"/>
      <c r="N81" s="488"/>
    </row>
    <row r="82" spans="1:14" ht="102" x14ac:dyDescent="0.25">
      <c r="A82" s="4"/>
      <c r="B82" s="486" t="s">
        <v>74</v>
      </c>
      <c r="C82" s="481" t="s">
        <v>75</v>
      </c>
      <c r="D82" s="481" t="s">
        <v>175</v>
      </c>
      <c r="E82" s="481" t="s">
        <v>445</v>
      </c>
      <c r="F82" s="481" t="s">
        <v>176</v>
      </c>
      <c r="G82" s="481" t="s">
        <v>177</v>
      </c>
      <c r="H82" s="15"/>
      <c r="I82" s="15"/>
      <c r="J82" s="15"/>
      <c r="K82" s="15"/>
      <c r="L82" s="15"/>
      <c r="M82" s="15"/>
      <c r="N82" s="15"/>
    </row>
    <row r="83" spans="1:14" x14ac:dyDescent="0.2">
      <c r="A83" s="4"/>
      <c r="B83" s="548" t="s">
        <v>80</v>
      </c>
      <c r="C83" s="5" t="s">
        <v>736</v>
      </c>
      <c r="D83" s="441">
        <v>4.79</v>
      </c>
      <c r="E83" s="834" t="s">
        <v>599</v>
      </c>
      <c r="F83" s="834" t="s">
        <v>447</v>
      </c>
      <c r="G83" s="834" t="s">
        <v>178</v>
      </c>
      <c r="H83" s="44"/>
      <c r="I83" s="44"/>
      <c r="J83" s="44"/>
      <c r="K83" s="44"/>
      <c r="L83" s="44"/>
      <c r="M83" s="44"/>
      <c r="N83" s="44"/>
    </row>
    <row r="84" spans="1:14" x14ac:dyDescent="0.25">
      <c r="A84" s="4"/>
      <c r="B84" s="548"/>
      <c r="C84" s="5" t="s">
        <v>179</v>
      </c>
      <c r="D84" s="442" t="s">
        <v>87</v>
      </c>
      <c r="E84" s="835"/>
      <c r="F84" s="835"/>
      <c r="G84" s="835"/>
      <c r="H84" s="44"/>
      <c r="I84" s="44"/>
      <c r="J84" s="44"/>
      <c r="K84" s="44"/>
      <c r="L84" s="44"/>
      <c r="M84" s="44"/>
      <c r="N84" s="44"/>
    </row>
    <row r="85" spans="1:14" x14ac:dyDescent="0.25">
      <c r="A85" s="4"/>
      <c r="B85" s="548"/>
      <c r="C85" s="45" t="s">
        <v>737</v>
      </c>
      <c r="D85" s="442">
        <v>36.200000000000003</v>
      </c>
      <c r="E85" s="835"/>
      <c r="F85" s="835"/>
      <c r="G85" s="835"/>
      <c r="H85" s="44"/>
      <c r="I85" s="44"/>
      <c r="J85" s="44"/>
      <c r="K85" s="44"/>
      <c r="L85" s="44"/>
      <c r="M85" s="44"/>
      <c r="N85" s="44"/>
    </row>
    <row r="86" spans="1:14" x14ac:dyDescent="0.25">
      <c r="A86" s="4"/>
      <c r="B86" s="548"/>
      <c r="C86" s="45" t="s">
        <v>738</v>
      </c>
      <c r="D86" s="442">
        <v>26.3</v>
      </c>
      <c r="E86" s="835"/>
      <c r="F86" s="835"/>
      <c r="G86" s="835"/>
      <c r="H86" s="44"/>
      <c r="I86" s="44"/>
      <c r="J86" s="44"/>
      <c r="K86" s="44"/>
      <c r="L86" s="44"/>
      <c r="M86" s="44"/>
      <c r="N86" s="44"/>
    </row>
    <row r="87" spans="1:14" x14ac:dyDescent="0.25">
      <c r="A87" s="4"/>
      <c r="B87" s="548"/>
      <c r="C87" s="45" t="s">
        <v>739</v>
      </c>
      <c r="D87" s="442">
        <v>3.8</v>
      </c>
      <c r="E87" s="835"/>
      <c r="F87" s="835"/>
      <c r="G87" s="835"/>
      <c r="H87" s="44"/>
      <c r="I87" s="44"/>
      <c r="J87" s="44"/>
      <c r="K87" s="44"/>
      <c r="L87" s="44"/>
      <c r="M87" s="44"/>
      <c r="N87" s="44"/>
    </row>
    <row r="88" spans="1:14" x14ac:dyDescent="0.25">
      <c r="A88" s="4"/>
      <c r="B88" s="548"/>
      <c r="C88" s="45" t="s">
        <v>740</v>
      </c>
      <c r="D88" s="442">
        <v>5.6</v>
      </c>
      <c r="E88" s="835"/>
      <c r="F88" s="835"/>
      <c r="G88" s="835"/>
      <c r="H88" s="44"/>
      <c r="I88" s="44"/>
      <c r="J88" s="44"/>
      <c r="K88" s="44"/>
      <c r="L88" s="44"/>
      <c r="M88" s="44"/>
      <c r="N88" s="44"/>
    </row>
    <row r="89" spans="1:14" x14ac:dyDescent="0.25">
      <c r="A89" s="4"/>
      <c r="B89" s="548"/>
      <c r="C89" s="5" t="s">
        <v>86</v>
      </c>
      <c r="D89" s="442">
        <v>15.34</v>
      </c>
      <c r="E89" s="835"/>
      <c r="F89" s="835"/>
      <c r="G89" s="835"/>
      <c r="H89" s="44"/>
      <c r="I89" s="44"/>
      <c r="J89" s="44"/>
      <c r="K89" s="44"/>
      <c r="L89" s="44"/>
      <c r="M89" s="44"/>
      <c r="N89" s="44"/>
    </row>
    <row r="90" spans="1:14" x14ac:dyDescent="0.2">
      <c r="A90" s="4"/>
      <c r="B90" s="548" t="s">
        <v>88</v>
      </c>
      <c r="C90" s="5" t="s">
        <v>736</v>
      </c>
      <c r="D90" s="443">
        <v>8.77</v>
      </c>
      <c r="E90" s="835"/>
      <c r="F90" s="835"/>
      <c r="G90" s="835"/>
      <c r="H90" s="44"/>
      <c r="I90" s="44"/>
      <c r="J90" s="44"/>
      <c r="K90" s="44"/>
      <c r="L90" s="44"/>
      <c r="M90" s="44"/>
      <c r="N90" s="44"/>
    </row>
    <row r="91" spans="1:14" x14ac:dyDescent="0.25">
      <c r="A91" s="4"/>
      <c r="B91" s="548"/>
      <c r="C91" s="5" t="s">
        <v>179</v>
      </c>
      <c r="D91" s="442" t="s">
        <v>87</v>
      </c>
      <c r="E91" s="835"/>
      <c r="F91" s="835"/>
      <c r="G91" s="835"/>
      <c r="H91" s="44"/>
      <c r="I91" s="44"/>
      <c r="J91" s="44"/>
      <c r="K91" s="44"/>
      <c r="L91" s="44"/>
      <c r="M91" s="44"/>
      <c r="N91" s="44"/>
    </row>
    <row r="92" spans="1:14" x14ac:dyDescent="0.25">
      <c r="A92" s="4"/>
      <c r="B92" s="548"/>
      <c r="C92" s="45" t="s">
        <v>737</v>
      </c>
      <c r="D92" s="442">
        <v>21.8</v>
      </c>
      <c r="E92" s="835"/>
      <c r="F92" s="835"/>
      <c r="G92" s="835"/>
      <c r="H92" s="44"/>
      <c r="I92" s="44"/>
      <c r="J92" s="44"/>
      <c r="K92" s="44"/>
      <c r="L92" s="44"/>
      <c r="M92" s="44"/>
      <c r="N92" s="44"/>
    </row>
    <row r="93" spans="1:14" x14ac:dyDescent="0.25">
      <c r="A93" s="4"/>
      <c r="B93" s="548"/>
      <c r="C93" s="45" t="s">
        <v>738</v>
      </c>
      <c r="D93" s="442">
        <v>14</v>
      </c>
      <c r="E93" s="835"/>
      <c r="F93" s="835"/>
      <c r="G93" s="835"/>
      <c r="H93" s="44"/>
      <c r="I93" s="44"/>
      <c r="J93" s="44"/>
      <c r="K93" s="44"/>
      <c r="L93" s="44"/>
      <c r="M93" s="44"/>
      <c r="N93" s="44"/>
    </row>
    <row r="94" spans="1:14" x14ac:dyDescent="0.25">
      <c r="A94" s="4"/>
      <c r="B94" s="548"/>
      <c r="C94" s="45" t="s">
        <v>739</v>
      </c>
      <c r="D94" s="442">
        <v>17.71</v>
      </c>
      <c r="E94" s="835"/>
      <c r="F94" s="835"/>
      <c r="G94" s="835"/>
      <c r="H94" s="44"/>
      <c r="I94" s="44"/>
      <c r="J94" s="44"/>
      <c r="K94" s="44"/>
      <c r="L94" s="44"/>
      <c r="M94" s="44"/>
      <c r="N94" s="44"/>
    </row>
    <row r="95" spans="1:14" x14ac:dyDescent="0.25">
      <c r="A95" s="4"/>
      <c r="B95" s="548"/>
      <c r="C95" s="45" t="s">
        <v>740</v>
      </c>
      <c r="D95" s="442">
        <v>17.399999999999999</v>
      </c>
      <c r="E95" s="835"/>
      <c r="F95" s="835"/>
      <c r="G95" s="835"/>
      <c r="H95" s="44"/>
      <c r="I95" s="44"/>
      <c r="J95" s="44"/>
      <c r="K95" s="44"/>
      <c r="L95" s="44"/>
      <c r="M95" s="44"/>
      <c r="N95" s="44"/>
    </row>
    <row r="96" spans="1:14" x14ac:dyDescent="0.25">
      <c r="A96" s="4"/>
      <c r="B96" s="548"/>
      <c r="C96" s="5" t="s">
        <v>86</v>
      </c>
      <c r="D96" s="442">
        <v>15.94</v>
      </c>
      <c r="E96" s="835"/>
      <c r="F96" s="835"/>
      <c r="G96" s="835"/>
      <c r="H96" s="44"/>
      <c r="I96" s="44"/>
      <c r="J96" s="44"/>
      <c r="K96" s="44"/>
      <c r="L96" s="44"/>
      <c r="M96" s="44"/>
      <c r="N96" s="44"/>
    </row>
    <row r="97" spans="1:14" x14ac:dyDescent="0.2">
      <c r="A97" s="4"/>
      <c r="B97" s="548" t="s">
        <v>123</v>
      </c>
      <c r="C97" s="5" t="s">
        <v>736</v>
      </c>
      <c r="D97" s="441">
        <v>24.43</v>
      </c>
      <c r="E97" s="835"/>
      <c r="F97" s="835"/>
      <c r="G97" s="835"/>
      <c r="H97" s="44"/>
      <c r="I97" s="44"/>
      <c r="J97" s="44"/>
      <c r="K97" s="44"/>
      <c r="L97" s="44"/>
      <c r="M97" s="44"/>
      <c r="N97" s="44"/>
    </row>
    <row r="98" spans="1:14" x14ac:dyDescent="0.25">
      <c r="A98" s="4"/>
      <c r="B98" s="548"/>
      <c r="C98" s="5" t="s">
        <v>179</v>
      </c>
      <c r="D98" s="442" t="s">
        <v>87</v>
      </c>
      <c r="E98" s="835"/>
      <c r="F98" s="835"/>
      <c r="G98" s="835"/>
      <c r="H98" s="44"/>
      <c r="I98" s="44"/>
      <c r="J98" s="44"/>
      <c r="K98" s="44"/>
      <c r="L98" s="44"/>
      <c r="M98" s="44"/>
      <c r="N98" s="44"/>
    </row>
    <row r="99" spans="1:14" x14ac:dyDescent="0.25">
      <c r="A99" s="4"/>
      <c r="B99" s="548"/>
      <c r="C99" s="45" t="s">
        <v>737</v>
      </c>
      <c r="D99" s="442">
        <v>25.52</v>
      </c>
      <c r="E99" s="835"/>
      <c r="F99" s="835"/>
      <c r="G99" s="835"/>
      <c r="H99" s="44"/>
      <c r="I99" s="44"/>
      <c r="J99" s="44"/>
      <c r="K99" s="44"/>
      <c r="L99" s="44"/>
      <c r="M99" s="44"/>
      <c r="N99" s="44"/>
    </row>
    <row r="100" spans="1:14" x14ac:dyDescent="0.25">
      <c r="A100" s="4"/>
      <c r="B100" s="548"/>
      <c r="C100" s="45" t="s">
        <v>738</v>
      </c>
      <c r="D100" s="442">
        <v>26.64</v>
      </c>
      <c r="E100" s="835"/>
      <c r="F100" s="835"/>
      <c r="G100" s="835"/>
      <c r="H100" s="44"/>
      <c r="I100" s="44"/>
      <c r="J100" s="44"/>
      <c r="K100" s="44"/>
      <c r="L100" s="44"/>
      <c r="M100" s="44"/>
      <c r="N100" s="44"/>
    </row>
    <row r="101" spans="1:14" x14ac:dyDescent="0.25">
      <c r="A101" s="4"/>
      <c r="B101" s="548"/>
      <c r="C101" s="45" t="s">
        <v>739</v>
      </c>
      <c r="D101" s="442">
        <v>18.54</v>
      </c>
      <c r="E101" s="835"/>
      <c r="F101" s="835"/>
      <c r="G101" s="835"/>
      <c r="H101" s="44"/>
      <c r="I101" s="44"/>
      <c r="J101" s="44"/>
      <c r="K101" s="44"/>
      <c r="L101" s="44"/>
      <c r="M101" s="44"/>
      <c r="N101" s="44"/>
    </row>
    <row r="102" spans="1:14" x14ac:dyDescent="0.25">
      <c r="A102" s="4"/>
      <c r="B102" s="548"/>
      <c r="C102" s="45" t="s">
        <v>740</v>
      </c>
      <c r="D102" s="442">
        <v>2.2000000000000002</v>
      </c>
      <c r="E102" s="835"/>
      <c r="F102" s="835"/>
      <c r="G102" s="835"/>
      <c r="H102" s="44"/>
      <c r="I102" s="44"/>
      <c r="J102" s="44"/>
      <c r="K102" s="44"/>
      <c r="L102" s="44"/>
      <c r="M102" s="44"/>
      <c r="N102" s="44"/>
    </row>
    <row r="103" spans="1:14" x14ac:dyDescent="0.25">
      <c r="A103" s="4"/>
      <c r="B103" s="548"/>
      <c r="C103" s="5" t="s">
        <v>86</v>
      </c>
      <c r="D103" s="442">
        <v>19.46</v>
      </c>
      <c r="E103" s="835"/>
      <c r="F103" s="835"/>
      <c r="G103" s="835"/>
      <c r="H103" s="44"/>
      <c r="I103" s="44"/>
      <c r="J103" s="44"/>
      <c r="K103" s="420"/>
      <c r="L103" s="44"/>
      <c r="M103" s="44"/>
      <c r="N103" s="44"/>
    </row>
    <row r="104" spans="1:14" x14ac:dyDescent="0.2">
      <c r="A104" s="4"/>
      <c r="B104" s="548" t="s">
        <v>92</v>
      </c>
      <c r="C104" s="5" t="s">
        <v>736</v>
      </c>
      <c r="D104" s="441">
        <v>19.59</v>
      </c>
      <c r="E104" s="835"/>
      <c r="F104" s="835"/>
      <c r="G104" s="835"/>
      <c r="H104" s="44"/>
      <c r="I104" s="44"/>
      <c r="J104" s="44"/>
      <c r="K104" s="44"/>
      <c r="L104" s="44"/>
      <c r="M104" s="44"/>
      <c r="N104" s="44"/>
    </row>
    <row r="105" spans="1:14" x14ac:dyDescent="0.25">
      <c r="A105" s="4"/>
      <c r="B105" s="548"/>
      <c r="C105" s="5" t="s">
        <v>179</v>
      </c>
      <c r="D105" s="442" t="s">
        <v>87</v>
      </c>
      <c r="E105" s="835"/>
      <c r="F105" s="835"/>
      <c r="G105" s="835"/>
      <c r="H105" s="44"/>
      <c r="I105" s="44"/>
      <c r="J105" s="44"/>
      <c r="K105" s="44"/>
      <c r="L105" s="44"/>
      <c r="M105" s="44"/>
      <c r="N105" s="44"/>
    </row>
    <row r="106" spans="1:14" x14ac:dyDescent="0.25">
      <c r="A106" s="4"/>
      <c r="B106" s="854"/>
      <c r="C106" s="45" t="s">
        <v>737</v>
      </c>
      <c r="D106" s="442">
        <v>128.4</v>
      </c>
      <c r="E106" s="835"/>
      <c r="F106" s="835"/>
      <c r="G106" s="835"/>
      <c r="H106" s="44"/>
      <c r="I106" s="44"/>
      <c r="J106" s="44"/>
      <c r="K106" s="44"/>
      <c r="L106" s="44"/>
      <c r="M106" s="44"/>
      <c r="N106" s="44"/>
    </row>
    <row r="107" spans="1:14" x14ac:dyDescent="0.25">
      <c r="A107" s="4"/>
      <c r="B107" s="854"/>
      <c r="C107" s="45" t="s">
        <v>738</v>
      </c>
      <c r="D107" s="442">
        <v>97.8</v>
      </c>
      <c r="E107" s="835"/>
      <c r="F107" s="835"/>
      <c r="G107" s="835"/>
      <c r="H107" s="44"/>
      <c r="I107" s="44"/>
      <c r="J107" s="44"/>
      <c r="K107" s="44"/>
      <c r="L107" s="44"/>
      <c r="M107" s="44"/>
      <c r="N107" s="44"/>
    </row>
    <row r="108" spans="1:14" x14ac:dyDescent="0.25">
      <c r="A108" s="4"/>
      <c r="B108" s="854"/>
      <c r="C108" s="45" t="s">
        <v>739</v>
      </c>
      <c r="D108" s="442">
        <v>14.8</v>
      </c>
      <c r="E108" s="835"/>
      <c r="F108" s="835"/>
      <c r="G108" s="835"/>
      <c r="H108" s="44"/>
      <c r="I108" s="44"/>
      <c r="J108" s="44"/>
      <c r="K108" s="44"/>
      <c r="L108" s="44"/>
      <c r="M108" s="44"/>
      <c r="N108" s="44"/>
    </row>
    <row r="109" spans="1:14" x14ac:dyDescent="0.25">
      <c r="A109" s="4"/>
      <c r="B109" s="854"/>
      <c r="C109" s="45" t="s">
        <v>740</v>
      </c>
      <c r="D109" s="442">
        <v>45.5</v>
      </c>
      <c r="E109" s="835"/>
      <c r="F109" s="835"/>
      <c r="G109" s="835"/>
      <c r="H109" s="44"/>
      <c r="I109" s="44"/>
      <c r="J109" s="44"/>
      <c r="K109" s="44"/>
      <c r="L109" s="44"/>
      <c r="M109" s="44"/>
      <c r="N109" s="44"/>
    </row>
    <row r="110" spans="1:14" x14ac:dyDescent="0.25">
      <c r="A110" s="4"/>
      <c r="B110" s="854"/>
      <c r="C110" s="5" t="s">
        <v>86</v>
      </c>
      <c r="D110" s="442">
        <v>61.22</v>
      </c>
      <c r="E110" s="835"/>
      <c r="F110" s="835"/>
      <c r="G110" s="835"/>
      <c r="H110" s="44"/>
      <c r="I110" s="44"/>
      <c r="J110" s="44"/>
      <c r="K110" s="44"/>
      <c r="L110" s="44"/>
      <c r="M110" s="44"/>
      <c r="N110" s="44"/>
    </row>
    <row r="111" spans="1:14" s="416" customFormat="1" x14ac:dyDescent="0.25">
      <c r="B111" s="651"/>
      <c r="C111" s="855"/>
      <c r="D111" s="855"/>
      <c r="E111" s="855"/>
      <c r="F111" s="855"/>
      <c r="G111" s="856"/>
    </row>
    <row r="112" spans="1:14" x14ac:dyDescent="0.25">
      <c r="A112" s="4"/>
      <c r="B112" s="841" t="s">
        <v>741</v>
      </c>
      <c r="C112" s="842"/>
      <c r="D112" s="842"/>
      <c r="E112" s="842"/>
      <c r="F112" s="842"/>
      <c r="G112" s="843"/>
      <c r="H112" s="44"/>
      <c r="I112" s="44"/>
      <c r="J112" s="44"/>
      <c r="K112" s="44"/>
      <c r="L112" s="44"/>
      <c r="M112" s="44"/>
      <c r="N112" s="44"/>
    </row>
    <row r="113" spans="1:14" x14ac:dyDescent="0.25">
      <c r="A113" s="4"/>
      <c r="B113" s="587" t="s">
        <v>99</v>
      </c>
      <c r="C113" s="588"/>
      <c r="D113" s="588"/>
      <c r="E113" s="588"/>
      <c r="F113" s="588"/>
      <c r="G113" s="589"/>
      <c r="H113" s="44"/>
      <c r="I113" s="44"/>
      <c r="J113" s="44"/>
      <c r="K113" s="44"/>
      <c r="L113" s="44"/>
      <c r="M113" s="44"/>
      <c r="N113" s="44"/>
    </row>
    <row r="114" spans="1:14" x14ac:dyDescent="0.25">
      <c r="A114" s="4"/>
      <c r="B114" s="627"/>
      <c r="C114" s="628"/>
      <c r="D114" s="628"/>
      <c r="E114" s="628"/>
      <c r="F114" s="628"/>
      <c r="G114" s="629"/>
      <c r="H114" s="44"/>
      <c r="I114" s="44"/>
      <c r="J114" s="44"/>
      <c r="K114" s="44"/>
      <c r="L114" s="44"/>
      <c r="M114" s="44"/>
      <c r="N114" s="44"/>
    </row>
    <row r="115" spans="1:14" x14ac:dyDescent="0.25">
      <c r="A115" s="22"/>
      <c r="B115" s="12"/>
      <c r="C115" s="630"/>
      <c r="D115" s="630"/>
      <c r="E115" s="630"/>
      <c r="F115" s="630"/>
      <c r="G115" s="630"/>
      <c r="H115" s="44"/>
      <c r="I115" s="44"/>
      <c r="J115" s="22"/>
      <c r="K115" s="22"/>
      <c r="L115" s="22"/>
      <c r="M115" s="22"/>
      <c r="N115" s="22"/>
    </row>
    <row r="116" spans="1:14" x14ac:dyDescent="0.25">
      <c r="A116" s="161">
        <v>14</v>
      </c>
      <c r="B116" s="125" t="s">
        <v>100</v>
      </c>
      <c r="C116" s="596" t="s">
        <v>66</v>
      </c>
      <c r="D116" s="597"/>
      <c r="E116" s="597"/>
      <c r="F116" s="597"/>
      <c r="G116" s="598"/>
      <c r="H116" s="22"/>
      <c r="I116" s="22"/>
      <c r="J116" s="22"/>
      <c r="K116" s="22"/>
      <c r="L116" s="22"/>
      <c r="M116" s="22"/>
      <c r="N116" s="22"/>
    </row>
    <row r="117" spans="1:14" x14ac:dyDescent="0.25">
      <c r="A117" s="490"/>
      <c r="B117" s="22"/>
      <c r="C117" s="431"/>
      <c r="D117" s="431"/>
      <c r="E117" s="431"/>
      <c r="F117" s="431"/>
      <c r="G117" s="431"/>
      <c r="H117" s="22"/>
      <c r="I117" s="22"/>
      <c r="J117" s="22"/>
      <c r="K117" s="22"/>
      <c r="L117" s="22"/>
      <c r="M117" s="22"/>
      <c r="N117" s="22"/>
    </row>
    <row r="118" spans="1:14" x14ac:dyDescent="0.25">
      <c r="A118" s="22"/>
      <c r="B118" s="839" t="s">
        <v>742</v>
      </c>
      <c r="C118" s="840"/>
      <c r="D118" s="840"/>
      <c r="E118" s="840"/>
      <c r="F118" s="840"/>
      <c r="G118" s="840"/>
      <c r="H118" s="840"/>
      <c r="I118" s="22"/>
      <c r="J118" s="22"/>
      <c r="K118" s="22"/>
      <c r="L118" s="22"/>
      <c r="M118" s="22"/>
      <c r="N118" s="22"/>
    </row>
    <row r="119" spans="1:14" x14ac:dyDescent="0.25">
      <c r="A119" s="22"/>
      <c r="I119" s="22"/>
      <c r="J119" s="22"/>
      <c r="K119" s="22"/>
      <c r="L119" s="22"/>
      <c r="M119" s="22"/>
      <c r="N119" s="22"/>
    </row>
    <row r="120" spans="1:14" x14ac:dyDescent="0.25">
      <c r="A120" s="22"/>
      <c r="J120" s="22"/>
      <c r="K120" s="22"/>
      <c r="L120" s="22"/>
      <c r="M120" s="22"/>
      <c r="N120" s="22"/>
    </row>
  </sheetData>
  <mergeCells count="66">
    <mergeCell ref="B118:H118"/>
    <mergeCell ref="B111:G111"/>
    <mergeCell ref="B112:G112"/>
    <mergeCell ref="B113:G113"/>
    <mergeCell ref="B114:G114"/>
    <mergeCell ref="C115:G115"/>
    <mergeCell ref="C116:G116"/>
    <mergeCell ref="B77:N77"/>
    <mergeCell ref="B78:N78"/>
    <mergeCell ref="B80:G80"/>
    <mergeCell ref="B83:B89"/>
    <mergeCell ref="E83:E110"/>
    <mergeCell ref="F83:F110"/>
    <mergeCell ref="G83:G110"/>
    <mergeCell ref="B90:B96"/>
    <mergeCell ref="B97:B103"/>
    <mergeCell ref="B104:B110"/>
    <mergeCell ref="B76:N76"/>
    <mergeCell ref="C63:E63"/>
    <mergeCell ref="B69:B70"/>
    <mergeCell ref="C69:C70"/>
    <mergeCell ref="D69:D70"/>
    <mergeCell ref="E69:E70"/>
    <mergeCell ref="F69:H69"/>
    <mergeCell ref="I69:K69"/>
    <mergeCell ref="L69:N69"/>
    <mergeCell ref="B73:N73"/>
    <mergeCell ref="B74:N74"/>
    <mergeCell ref="B75:N75"/>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C29:C32"/>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Y123"/>
  <sheetViews>
    <sheetView topLeftCell="A13" workbookViewId="0">
      <selection activeCell="G14" sqref="G14"/>
    </sheetView>
  </sheetViews>
  <sheetFormatPr defaultColWidth="8.85546875" defaultRowHeight="12.75" x14ac:dyDescent="0.25"/>
  <cols>
    <col min="1" max="1" width="8.85546875" style="421"/>
    <col min="2" max="3" width="40.85546875" style="421" customWidth="1"/>
    <col min="4" max="4" width="15.85546875" style="421" customWidth="1"/>
    <col min="5" max="5" width="22.28515625" style="421" customWidth="1"/>
    <col min="6" max="6" width="19.85546875" style="421" customWidth="1"/>
    <col min="7" max="7" width="22.28515625" style="421" customWidth="1"/>
    <col min="8"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480" t="s">
        <v>704</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484"/>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547</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484"/>
      <c r="E7" s="12"/>
      <c r="F7" s="12"/>
      <c r="G7" s="12"/>
      <c r="H7" s="12"/>
      <c r="I7" s="12"/>
      <c r="J7" s="12"/>
      <c r="K7" s="12"/>
      <c r="L7" s="12"/>
      <c r="M7" s="12"/>
      <c r="N7" s="12"/>
    </row>
    <row r="8" spans="1:25" ht="21" customHeight="1" x14ac:dyDescent="0.25">
      <c r="A8" s="161">
        <v>2</v>
      </c>
      <c r="B8" s="10" t="s">
        <v>7</v>
      </c>
      <c r="C8" s="404" t="s">
        <v>705</v>
      </c>
      <c r="D8" s="484"/>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484"/>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484"/>
      <c r="E13" s="22"/>
      <c r="F13" s="22"/>
      <c r="G13" s="22"/>
      <c r="H13" s="22"/>
      <c r="I13" s="22"/>
      <c r="J13" s="22"/>
      <c r="K13" s="22"/>
      <c r="L13" s="22"/>
      <c r="M13" s="22"/>
      <c r="N13" s="22"/>
    </row>
    <row r="14" spans="1:25" ht="30.6" customHeight="1" x14ac:dyDescent="0.25">
      <c r="A14" s="161">
        <v>4</v>
      </c>
      <c r="B14" s="5" t="s">
        <v>103</v>
      </c>
      <c r="C14" s="480" t="s">
        <v>706</v>
      </c>
      <c r="D14" s="484"/>
      <c r="E14" s="22"/>
      <c r="F14" s="22"/>
      <c r="G14" s="22"/>
      <c r="H14" s="22"/>
      <c r="I14" s="22"/>
      <c r="J14" s="22"/>
      <c r="K14" s="22"/>
      <c r="L14" s="22"/>
      <c r="M14" s="22"/>
      <c r="N14" s="22"/>
    </row>
    <row r="15" spans="1:25" ht="14.45" customHeight="1" x14ac:dyDescent="0.25">
      <c r="A15" s="161"/>
      <c r="B15" s="627" t="s">
        <v>127</v>
      </c>
      <c r="C15" s="644"/>
      <c r="D15" s="484"/>
      <c r="E15" s="22"/>
      <c r="F15" s="12"/>
      <c r="G15" s="22"/>
      <c r="H15" s="22"/>
      <c r="I15" s="22"/>
      <c r="J15" s="22"/>
      <c r="K15" s="22"/>
      <c r="L15" s="22"/>
      <c r="M15" s="22"/>
      <c r="N15" s="22"/>
    </row>
    <row r="16" spans="1:25" x14ac:dyDescent="0.25">
      <c r="A16" s="161"/>
      <c r="B16" s="22"/>
      <c r="C16" s="12"/>
      <c r="D16" s="484"/>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485" t="s">
        <v>14</v>
      </c>
      <c r="C18" s="822" t="s">
        <v>15</v>
      </c>
      <c r="D18" s="822"/>
      <c r="E18" s="822"/>
      <c r="F18" s="488"/>
      <c r="G18" s="15"/>
      <c r="H18" s="15"/>
      <c r="I18" s="15"/>
      <c r="J18" s="15"/>
      <c r="K18" s="15"/>
      <c r="L18" s="15"/>
      <c r="M18" s="15"/>
      <c r="N18" s="15"/>
    </row>
    <row r="19" spans="1:14" ht="25.5" x14ac:dyDescent="0.25">
      <c r="A19" s="161"/>
      <c r="B19" s="485" t="s">
        <v>727</v>
      </c>
      <c r="C19" s="590" t="s">
        <v>66</v>
      </c>
      <c r="D19" s="590"/>
      <c r="E19" s="590"/>
      <c r="F19" s="488"/>
      <c r="G19" s="15"/>
      <c r="I19" s="15"/>
      <c r="J19" s="15"/>
      <c r="K19" s="15"/>
      <c r="L19" s="15"/>
      <c r="M19" s="15"/>
      <c r="N19" s="15"/>
    </row>
    <row r="20" spans="1:14" x14ac:dyDescent="0.25">
      <c r="A20" s="161"/>
      <c r="B20" s="485" t="s">
        <v>151</v>
      </c>
      <c r="C20" s="590" t="s">
        <v>587</v>
      </c>
      <c r="D20" s="590"/>
      <c r="E20" s="590"/>
      <c r="F20" s="488"/>
      <c r="G20" s="15"/>
      <c r="H20" s="15"/>
      <c r="I20" s="15"/>
      <c r="J20" s="15"/>
      <c r="K20" s="15"/>
      <c r="L20" s="15"/>
      <c r="M20" s="15"/>
      <c r="N20" s="15"/>
    </row>
    <row r="21" spans="1:14" x14ac:dyDescent="0.25">
      <c r="A21" s="161"/>
      <c r="B21" s="485" t="s">
        <v>152</v>
      </c>
      <c r="C21" s="590" t="s">
        <v>427</v>
      </c>
      <c r="D21" s="590"/>
      <c r="E21" s="590"/>
      <c r="F21" s="488"/>
      <c r="G21" s="15"/>
      <c r="H21" s="15"/>
      <c r="I21" s="15"/>
      <c r="J21" s="15"/>
      <c r="K21" s="15"/>
      <c r="L21" s="15"/>
      <c r="M21" s="15"/>
      <c r="N21" s="15"/>
    </row>
    <row r="22" spans="1:14" x14ac:dyDescent="0.25">
      <c r="A22" s="161"/>
      <c r="B22" s="405" t="s">
        <v>153</v>
      </c>
      <c r="C22" s="823" t="s">
        <v>159</v>
      </c>
      <c r="D22" s="823"/>
      <c r="E22" s="823"/>
      <c r="F22" s="488"/>
      <c r="G22" s="15"/>
      <c r="H22" s="15"/>
      <c r="I22" s="15"/>
      <c r="J22" s="15"/>
      <c r="K22" s="15"/>
      <c r="L22" s="15"/>
      <c r="M22" s="15"/>
      <c r="N22" s="15"/>
    </row>
    <row r="23" spans="1:14" x14ac:dyDescent="0.25">
      <c r="A23" s="161"/>
      <c r="B23" s="836" t="s">
        <v>550</v>
      </c>
      <c r="C23" s="836"/>
      <c r="D23" s="836"/>
      <c r="E23" s="836"/>
      <c r="F23" s="488"/>
      <c r="G23" s="15"/>
      <c r="H23" s="15"/>
      <c r="I23" s="15"/>
      <c r="J23" s="15"/>
      <c r="K23" s="15"/>
      <c r="L23" s="15"/>
      <c r="M23" s="15"/>
      <c r="N23" s="15"/>
    </row>
    <row r="24" spans="1:14" x14ac:dyDescent="0.25">
      <c r="A24" s="161"/>
      <c r="C24" s="15"/>
      <c r="D24" s="15"/>
      <c r="E24" s="15"/>
      <c r="F24" s="488"/>
      <c r="G24" s="15"/>
      <c r="H24" s="15"/>
      <c r="I24" s="15"/>
      <c r="J24" s="15"/>
      <c r="K24" s="15"/>
      <c r="L24" s="15"/>
      <c r="M24" s="15"/>
      <c r="N24" s="15"/>
    </row>
    <row r="25" spans="1:14" x14ac:dyDescent="0.25">
      <c r="A25" s="161"/>
      <c r="B25" s="488"/>
      <c r="C25" s="488"/>
      <c r="D25" s="488"/>
      <c r="E25" s="488"/>
      <c r="F25" s="488"/>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488"/>
      <c r="G27" s="22"/>
      <c r="H27" s="22"/>
      <c r="I27" s="22"/>
      <c r="J27" s="22"/>
      <c r="K27" s="22"/>
      <c r="L27" s="22"/>
      <c r="M27" s="22"/>
      <c r="N27" s="22"/>
    </row>
    <row r="28" spans="1:14" x14ac:dyDescent="0.25">
      <c r="A28" s="161"/>
      <c r="B28" s="476" t="s">
        <v>23</v>
      </c>
      <c r="C28" s="481" t="s">
        <v>428</v>
      </c>
      <c r="D28" s="481" t="s">
        <v>187</v>
      </c>
      <c r="E28" s="481" t="s">
        <v>154</v>
      </c>
      <c r="F28" s="488"/>
      <c r="G28" s="22"/>
      <c r="H28" s="22"/>
      <c r="I28" s="22"/>
      <c r="J28" s="22"/>
      <c r="K28" s="22"/>
      <c r="L28" s="22"/>
      <c r="M28" s="22"/>
      <c r="N28" s="22"/>
    </row>
    <row r="29" spans="1:14" x14ac:dyDescent="0.25">
      <c r="A29" s="161"/>
      <c r="B29" s="483" t="s">
        <v>26</v>
      </c>
      <c r="C29" s="580" t="s">
        <v>587</v>
      </c>
      <c r="D29" s="580" t="s">
        <v>429</v>
      </c>
      <c r="E29" s="580" t="s">
        <v>188</v>
      </c>
      <c r="F29" s="488"/>
      <c r="G29" s="22"/>
      <c r="H29" s="22"/>
      <c r="I29" s="22"/>
      <c r="J29" s="22"/>
      <c r="K29" s="22"/>
      <c r="L29" s="22"/>
      <c r="M29" s="22"/>
      <c r="N29" s="22"/>
    </row>
    <row r="30" spans="1:14" x14ac:dyDescent="0.25">
      <c r="A30" s="161"/>
      <c r="B30" s="483" t="s">
        <v>27</v>
      </c>
      <c r="C30" s="824"/>
      <c r="D30" s="824"/>
      <c r="E30" s="824"/>
      <c r="F30" s="488"/>
      <c r="G30" s="22"/>
      <c r="H30" s="22"/>
      <c r="I30" s="22"/>
      <c r="J30" s="22"/>
      <c r="K30" s="22"/>
      <c r="L30" s="22"/>
      <c r="M30" s="22"/>
      <c r="N30" s="22"/>
    </row>
    <row r="31" spans="1:14" x14ac:dyDescent="0.25">
      <c r="A31" s="161"/>
      <c r="B31" s="483" t="s">
        <v>28</v>
      </c>
      <c r="C31" s="824"/>
      <c r="D31" s="824"/>
      <c r="E31" s="824"/>
      <c r="F31" s="488"/>
      <c r="G31" s="22"/>
      <c r="H31" s="22"/>
      <c r="I31" s="22"/>
      <c r="J31" s="22"/>
      <c r="K31" s="22"/>
      <c r="L31" s="22"/>
      <c r="M31" s="22"/>
      <c r="N31" s="22"/>
    </row>
    <row r="32" spans="1:14" x14ac:dyDescent="0.25">
      <c r="A32" s="161"/>
      <c r="B32" s="483" t="s">
        <v>29</v>
      </c>
      <c r="C32" s="825"/>
      <c r="D32" s="825"/>
      <c r="E32" s="825"/>
      <c r="F32" s="488"/>
      <c r="G32" s="22"/>
      <c r="H32" s="22"/>
      <c r="I32" s="22"/>
      <c r="J32" s="22"/>
      <c r="K32" s="22"/>
      <c r="L32" s="22"/>
      <c r="M32" s="22"/>
      <c r="N32" s="22"/>
    </row>
    <row r="33" spans="1:14" x14ac:dyDescent="0.25">
      <c r="A33" s="161"/>
      <c r="B33" s="627" t="s">
        <v>643</v>
      </c>
      <c r="C33" s="628"/>
      <c r="D33" s="628"/>
      <c r="E33" s="629"/>
      <c r="F33" s="488"/>
      <c r="G33" s="22"/>
      <c r="H33" s="22"/>
      <c r="I33" s="22"/>
      <c r="J33" s="22"/>
      <c r="K33" s="22"/>
      <c r="L33" s="22"/>
      <c r="M33" s="22"/>
      <c r="N33" s="22"/>
    </row>
    <row r="34" spans="1:14" x14ac:dyDescent="0.25">
      <c r="A34" s="161"/>
      <c r="B34" s="15"/>
      <c r="C34" s="488"/>
      <c r="D34" s="488"/>
      <c r="E34" s="488"/>
      <c r="F34" s="488"/>
      <c r="G34" s="22"/>
      <c r="H34" s="22"/>
      <c r="I34" s="22"/>
      <c r="J34" s="22"/>
      <c r="K34" s="22"/>
      <c r="L34" s="22"/>
      <c r="M34" s="22"/>
      <c r="N34" s="22"/>
    </row>
    <row r="35" spans="1:14" x14ac:dyDescent="0.25">
      <c r="A35" s="161">
        <v>7</v>
      </c>
      <c r="B35" s="564" t="s">
        <v>31</v>
      </c>
      <c r="C35" s="564"/>
      <c r="D35" s="564"/>
      <c r="E35" s="564"/>
      <c r="F35" s="14"/>
      <c r="G35" s="14"/>
      <c r="H35" s="14"/>
      <c r="I35" s="14"/>
      <c r="J35" s="14"/>
      <c r="K35" s="22"/>
      <c r="L35" s="22"/>
      <c r="M35" s="22"/>
      <c r="N35" s="22"/>
    </row>
    <row r="36" spans="1:14" x14ac:dyDescent="0.25">
      <c r="A36" s="161"/>
      <c r="B36" s="476" t="s">
        <v>155</v>
      </c>
      <c r="C36" s="478" t="s">
        <v>587</v>
      </c>
      <c r="D36" s="15"/>
      <c r="E36" s="15"/>
      <c r="F36" s="15"/>
      <c r="G36" s="22"/>
      <c r="H36" s="22"/>
      <c r="I36" s="22"/>
      <c r="J36" s="22"/>
      <c r="K36" s="22"/>
      <c r="L36" s="22"/>
      <c r="M36" s="22"/>
      <c r="N36" s="22"/>
    </row>
    <row r="37" spans="1:14" x14ac:dyDescent="0.25">
      <c r="A37" s="161"/>
      <c r="B37" s="476" t="s">
        <v>157</v>
      </c>
      <c r="C37" s="478" t="s">
        <v>427</v>
      </c>
      <c r="D37" s="15"/>
      <c r="E37" s="15"/>
      <c r="F37" s="15"/>
      <c r="G37" s="22"/>
      <c r="H37" s="22"/>
      <c r="I37" s="22"/>
      <c r="J37" s="22"/>
      <c r="K37" s="22"/>
      <c r="L37" s="22"/>
      <c r="M37" s="22"/>
      <c r="N37" s="22"/>
    </row>
    <row r="38" spans="1:14" x14ac:dyDescent="0.25">
      <c r="A38" s="161"/>
      <c r="B38" s="477" t="s">
        <v>158</v>
      </c>
      <c r="C38" s="479" t="s">
        <v>159</v>
      </c>
      <c r="D38" s="15"/>
      <c r="E38" s="15"/>
      <c r="F38" s="15"/>
      <c r="G38" s="22"/>
      <c r="H38" s="22"/>
      <c r="I38" s="22"/>
      <c r="J38" s="22"/>
      <c r="K38" s="22"/>
      <c r="L38" s="22"/>
      <c r="M38" s="22"/>
      <c r="N38" s="22"/>
    </row>
    <row r="39" spans="1:14" x14ac:dyDescent="0.25">
      <c r="A39" s="161"/>
      <c r="B39" s="836" t="s">
        <v>550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488"/>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476" t="s">
        <v>160</v>
      </c>
      <c r="C43" s="577" t="s">
        <v>587</v>
      </c>
      <c r="D43" s="578"/>
      <c r="E43" s="579"/>
      <c r="F43" s="15"/>
      <c r="G43" s="22"/>
      <c r="H43" s="22"/>
      <c r="I43" s="22"/>
      <c r="J43" s="22"/>
      <c r="K43" s="22"/>
      <c r="L43" s="22"/>
      <c r="M43" s="22"/>
      <c r="N43" s="22"/>
    </row>
    <row r="44" spans="1:14" x14ac:dyDescent="0.25">
      <c r="A44" s="161"/>
      <c r="B44" s="476" t="s">
        <v>157</v>
      </c>
      <c r="C44" s="577" t="s">
        <v>427</v>
      </c>
      <c r="D44" s="578"/>
      <c r="E44" s="579"/>
      <c r="F44" s="15"/>
      <c r="G44" s="22"/>
      <c r="H44" s="22"/>
      <c r="I44" s="22"/>
      <c r="J44" s="22"/>
      <c r="K44" s="22"/>
      <c r="L44" s="22"/>
      <c r="M44" s="22"/>
      <c r="N44" s="22"/>
    </row>
    <row r="45" spans="1:14" x14ac:dyDescent="0.25">
      <c r="A45" s="161"/>
      <c r="B45" s="476" t="s">
        <v>158</v>
      </c>
      <c r="C45" s="592" t="s">
        <v>159</v>
      </c>
      <c r="D45" s="592"/>
      <c r="E45" s="592"/>
      <c r="F45" s="15"/>
      <c r="G45" s="22"/>
      <c r="H45" s="22"/>
      <c r="I45" s="22"/>
      <c r="J45" s="22"/>
      <c r="K45" s="22"/>
      <c r="L45" s="22"/>
      <c r="M45" s="22"/>
      <c r="N45" s="22"/>
    </row>
    <row r="46" spans="1:14" x14ac:dyDescent="0.25">
      <c r="A46" s="161"/>
      <c r="B46" s="627" t="s">
        <v>431</v>
      </c>
      <c r="C46" s="628"/>
      <c r="D46" s="628"/>
      <c r="E46" s="629"/>
      <c r="F46" s="15"/>
      <c r="G46" s="22"/>
      <c r="H46" s="22"/>
      <c r="I46" s="22"/>
      <c r="J46" s="22"/>
      <c r="K46" s="22"/>
      <c r="L46" s="22"/>
      <c r="M46" s="22"/>
      <c r="N46" s="22"/>
    </row>
    <row r="47" spans="1:14" x14ac:dyDescent="0.25">
      <c r="A47" s="4"/>
      <c r="B47" s="12"/>
      <c r="C47" s="12"/>
      <c r="D47" s="487"/>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25.5" x14ac:dyDescent="0.25">
      <c r="A49" s="406"/>
      <c r="B49" s="482" t="s">
        <v>37</v>
      </c>
      <c r="C49" s="162" t="s">
        <v>38</v>
      </c>
      <c r="D49" s="138" t="s">
        <v>39</v>
      </c>
      <c r="E49" s="162" t="s">
        <v>379</v>
      </c>
      <c r="F49" s="22"/>
      <c r="G49" s="22"/>
      <c r="H49" s="22"/>
      <c r="I49" s="22"/>
      <c r="J49" s="22"/>
      <c r="K49" s="22"/>
      <c r="L49" s="22"/>
      <c r="M49" s="22"/>
    </row>
    <row r="50" spans="1:14" ht="38.25" x14ac:dyDescent="0.25">
      <c r="A50" s="26"/>
      <c r="B50" s="127" t="s">
        <v>693</v>
      </c>
      <c r="C50" s="127" t="s">
        <v>707</v>
      </c>
      <c r="D50" s="138"/>
      <c r="E50" s="162"/>
      <c r="F50" s="22"/>
      <c r="G50" s="22"/>
      <c r="H50" s="22"/>
      <c r="I50" s="22"/>
      <c r="J50" s="22"/>
      <c r="K50" s="22"/>
      <c r="L50" s="22"/>
      <c r="M50" s="22"/>
    </row>
    <row r="51" spans="1:14" x14ac:dyDescent="0.25">
      <c r="A51" s="26"/>
      <c r="B51" s="627" t="s">
        <v>708</v>
      </c>
      <c r="C51" s="628"/>
      <c r="D51" s="628"/>
      <c r="E51" s="629"/>
      <c r="F51" s="22"/>
      <c r="G51" s="22"/>
      <c r="H51" s="22"/>
      <c r="I51" s="22"/>
      <c r="J51" s="22"/>
      <c r="K51" s="22"/>
      <c r="L51" s="22"/>
      <c r="M51" s="22"/>
    </row>
    <row r="52" spans="1:14" x14ac:dyDescent="0.25">
      <c r="A52" s="407"/>
      <c r="B52" s="826" t="s">
        <v>709</v>
      </c>
      <c r="C52" s="827"/>
      <c r="D52" s="827"/>
      <c r="E52" s="828"/>
      <c r="F52" s="488"/>
      <c r="G52" s="488"/>
      <c r="H52" s="488"/>
      <c r="I52" s="22"/>
      <c r="J52" s="22"/>
      <c r="K52" s="22"/>
      <c r="L52" s="22"/>
      <c r="M52" s="22"/>
    </row>
    <row r="53" spans="1:14" x14ac:dyDescent="0.25">
      <c r="A53" s="408"/>
      <c r="B53" s="423"/>
      <c r="C53" s="487"/>
      <c r="D53" s="487"/>
      <c r="E53" s="487"/>
      <c r="F53" s="488"/>
      <c r="G53" s="488"/>
      <c r="H53" s="488"/>
      <c r="I53" s="488"/>
      <c r="J53" s="22"/>
      <c r="K53" s="22"/>
      <c r="L53" s="22"/>
      <c r="M53" s="22"/>
      <c r="N53" s="22"/>
    </row>
    <row r="54" spans="1:14" x14ac:dyDescent="0.25">
      <c r="A54" s="406">
        <v>10</v>
      </c>
      <c r="B54" s="547" t="s">
        <v>382</v>
      </c>
      <c r="C54" s="564"/>
      <c r="D54" s="564"/>
      <c r="E54" s="564"/>
      <c r="F54" s="488"/>
      <c r="G54" s="488"/>
      <c r="H54" s="488"/>
      <c r="I54" s="22"/>
      <c r="J54" s="22"/>
      <c r="K54" s="22"/>
      <c r="L54" s="22"/>
      <c r="M54" s="22"/>
    </row>
    <row r="55" spans="1:14" x14ac:dyDescent="0.25">
      <c r="A55" s="26"/>
      <c r="B55" s="669" t="s">
        <v>45</v>
      </c>
      <c r="C55" s="847" t="s">
        <v>710</v>
      </c>
      <c r="D55" s="848"/>
      <c r="E55" s="849"/>
      <c r="F55" s="22"/>
      <c r="G55" s="22"/>
      <c r="H55" s="22"/>
      <c r="I55" s="22"/>
      <c r="J55" s="22"/>
      <c r="K55" s="2"/>
      <c r="L55" s="22"/>
      <c r="M55" s="22"/>
    </row>
    <row r="56" spans="1:14" ht="24" customHeight="1" x14ac:dyDescent="0.25">
      <c r="A56" s="26"/>
      <c r="B56" s="829"/>
      <c r="C56" s="850"/>
      <c r="D56" s="851"/>
      <c r="E56" s="852"/>
      <c r="F56" s="22"/>
      <c r="G56" s="22"/>
      <c r="H56" s="22"/>
      <c r="I56" s="22"/>
      <c r="J56" s="22"/>
      <c r="K56" s="2"/>
      <c r="L56" s="22"/>
      <c r="M56" s="22"/>
    </row>
    <row r="57" spans="1:14" x14ac:dyDescent="0.25">
      <c r="A57" s="406"/>
      <c r="B57" s="30" t="s">
        <v>46</v>
      </c>
      <c r="C57" s="583" t="s">
        <v>438</v>
      </c>
      <c r="D57" s="583"/>
      <c r="E57" s="583"/>
      <c r="F57" s="22"/>
      <c r="G57" s="22"/>
      <c r="H57" s="22"/>
      <c r="I57" s="22"/>
      <c r="J57" s="22"/>
      <c r="K57" s="12"/>
      <c r="L57" s="22"/>
      <c r="M57" s="22"/>
    </row>
    <row r="58" spans="1:14" x14ac:dyDescent="0.25">
      <c r="A58" s="26"/>
      <c r="B58" s="30" t="s">
        <v>47</v>
      </c>
      <c r="C58" s="583" t="s">
        <v>164</v>
      </c>
      <c r="D58" s="583"/>
      <c r="E58" s="583"/>
      <c r="F58" s="22"/>
      <c r="G58" s="22"/>
      <c r="H58" s="22"/>
      <c r="I58" s="22"/>
      <c r="J58" s="22"/>
      <c r="K58" s="33"/>
      <c r="L58" s="22"/>
      <c r="M58" s="22"/>
    </row>
    <row r="59" spans="1:14" x14ac:dyDescent="0.25">
      <c r="A59" s="26"/>
      <c r="B59" s="826" t="s">
        <v>709</v>
      </c>
      <c r="C59" s="827"/>
      <c r="D59" s="827"/>
      <c r="E59" s="828"/>
      <c r="F59" s="22"/>
      <c r="G59" s="22"/>
      <c r="H59" s="22"/>
      <c r="I59" s="22"/>
      <c r="J59" s="22"/>
      <c r="K59" s="33"/>
      <c r="L59" s="22"/>
      <c r="M59" s="22"/>
    </row>
    <row r="60" spans="1:14" s="424" customFormat="1" x14ac:dyDescent="0.2">
      <c r="A60" s="409" t="s">
        <v>133</v>
      </c>
      <c r="B60" s="837" t="s">
        <v>239</v>
      </c>
      <c r="C60" s="837"/>
      <c r="D60" s="837"/>
      <c r="E60" s="837"/>
    </row>
    <row r="61" spans="1:14" x14ac:dyDescent="0.25">
      <c r="A61" s="410"/>
      <c r="B61" s="627" t="s">
        <v>708</v>
      </c>
      <c r="C61" s="628"/>
      <c r="D61" s="628"/>
      <c r="E61" s="629"/>
      <c r="F61" s="33"/>
      <c r="G61" s="33"/>
      <c r="H61" s="33"/>
      <c r="I61" s="33"/>
      <c r="J61" s="33"/>
      <c r="K61" s="33"/>
      <c r="L61" s="33"/>
      <c r="M61" s="22"/>
      <c r="N61" s="22"/>
    </row>
    <row r="62" spans="1:14" x14ac:dyDescent="0.25">
      <c r="A62" s="412"/>
      <c r="B62" s="413"/>
      <c r="C62" s="414"/>
      <c r="D62" s="414"/>
      <c r="E62" s="414"/>
      <c r="F62" s="414"/>
      <c r="G62" s="12"/>
      <c r="H62" s="12"/>
      <c r="I62" s="12"/>
      <c r="J62" s="12"/>
      <c r="K62" s="12"/>
      <c r="L62" s="12"/>
      <c r="M62" s="22"/>
      <c r="N62" s="22"/>
    </row>
    <row r="63" spans="1:14" x14ac:dyDescent="0.25">
      <c r="A63" s="161">
        <v>11</v>
      </c>
      <c r="B63" s="5" t="s">
        <v>49</v>
      </c>
      <c r="C63" s="542" t="s">
        <v>50</v>
      </c>
      <c r="D63" s="542"/>
      <c r="E63" s="542"/>
      <c r="F63" s="14"/>
      <c r="G63" s="14"/>
      <c r="H63" s="34"/>
      <c r="I63" s="14"/>
      <c r="J63" s="14"/>
      <c r="K63" s="22"/>
      <c r="L63" s="12"/>
      <c r="M63" s="22"/>
      <c r="N63" s="22"/>
    </row>
    <row r="64" spans="1:14" x14ac:dyDescent="0.25">
      <c r="A64" s="161"/>
      <c r="B64" s="488"/>
      <c r="C64" s="488"/>
      <c r="D64" s="488"/>
      <c r="E64" s="488"/>
      <c r="F64" s="488"/>
      <c r="G64" s="488"/>
      <c r="H64" s="35"/>
      <c r="I64" s="35"/>
      <c r="J64" s="488"/>
      <c r="K64" s="22"/>
      <c r="L64" s="22"/>
      <c r="M64" s="22"/>
      <c r="N64" s="22"/>
    </row>
    <row r="65" spans="1:14" x14ac:dyDescent="0.25">
      <c r="A65" s="161">
        <v>12</v>
      </c>
      <c r="B65" s="14" t="s">
        <v>51</v>
      </c>
      <c r="C65" s="14"/>
      <c r="D65" s="14"/>
      <c r="E65" s="14"/>
      <c r="F65" s="14"/>
      <c r="G65" s="14"/>
      <c r="H65" s="14"/>
      <c r="I65" s="14"/>
      <c r="J65" s="14"/>
      <c r="K65" s="14"/>
      <c r="L65" s="14"/>
      <c r="M65" s="14"/>
      <c r="N65" s="14"/>
    </row>
    <row r="66" spans="1:14" x14ac:dyDescent="0.25">
      <c r="A66" s="161"/>
      <c r="B66" s="14"/>
      <c r="C66" s="14"/>
      <c r="D66" s="14"/>
      <c r="E66" s="14"/>
      <c r="F66" s="14"/>
      <c r="G66" s="14"/>
      <c r="H66" s="14"/>
      <c r="I66" s="14"/>
      <c r="J66" s="14"/>
      <c r="K66" s="14"/>
      <c r="L66" s="14"/>
      <c r="M66" s="14"/>
      <c r="N66" s="14"/>
    </row>
    <row r="67" spans="1:14" x14ac:dyDescent="0.25">
      <c r="A67" s="161"/>
      <c r="B67" s="476" t="s">
        <v>52</v>
      </c>
      <c r="C67" s="483" t="s">
        <v>711</v>
      </c>
      <c r="D67" s="488"/>
      <c r="E67" s="488"/>
      <c r="F67" s="35"/>
      <c r="G67" s="35"/>
      <c r="H67" s="488"/>
      <c r="I67" s="488"/>
      <c r="J67" s="488"/>
      <c r="K67" s="488"/>
      <c r="L67" s="488"/>
      <c r="M67" s="488"/>
      <c r="N67" s="488"/>
    </row>
    <row r="68" spans="1:14" x14ac:dyDescent="0.25">
      <c r="A68" s="161"/>
      <c r="B68" s="488"/>
      <c r="C68" s="488"/>
      <c r="D68" s="488"/>
      <c r="E68" s="488"/>
      <c r="F68" s="488"/>
      <c r="G68" s="488"/>
      <c r="H68" s="488"/>
      <c r="I68" s="488"/>
      <c r="J68" s="488"/>
      <c r="K68" s="488"/>
      <c r="L68" s="488"/>
      <c r="M68" s="488"/>
      <c r="N68" s="488"/>
    </row>
    <row r="69" spans="1:14" x14ac:dyDescent="0.25">
      <c r="A69" s="161"/>
      <c r="B69" s="564" t="s">
        <v>54</v>
      </c>
      <c r="C69" s="565" t="s">
        <v>712</v>
      </c>
      <c r="D69" s="565" t="s">
        <v>722</v>
      </c>
      <c r="E69" s="569" t="s">
        <v>723</v>
      </c>
      <c r="F69" s="571" t="s">
        <v>169</v>
      </c>
      <c r="G69" s="572"/>
      <c r="H69" s="573"/>
      <c r="I69" s="563" t="s">
        <v>170</v>
      </c>
      <c r="J69" s="563"/>
      <c r="K69" s="563"/>
      <c r="L69" s="563" t="s">
        <v>171</v>
      </c>
      <c r="M69" s="563"/>
      <c r="N69" s="563"/>
    </row>
    <row r="70" spans="1:14" ht="38.25" x14ac:dyDescent="0.25">
      <c r="A70" s="4"/>
      <c r="B70" s="564"/>
      <c r="C70" s="566"/>
      <c r="D70" s="566"/>
      <c r="E70" s="570"/>
      <c r="F70" s="476" t="s">
        <v>61</v>
      </c>
      <c r="G70" s="476" t="s">
        <v>62</v>
      </c>
      <c r="H70" s="476" t="s">
        <v>63</v>
      </c>
      <c r="I70" s="476" t="s">
        <v>64</v>
      </c>
      <c r="J70" s="476" t="s">
        <v>62</v>
      </c>
      <c r="K70" s="476" t="s">
        <v>63</v>
      </c>
      <c r="L70" s="476" t="s">
        <v>64</v>
      </c>
      <c r="M70" s="476" t="s">
        <v>62</v>
      </c>
      <c r="N70" s="476" t="s">
        <v>63</v>
      </c>
    </row>
    <row r="71" spans="1:14" x14ac:dyDescent="0.25">
      <c r="A71" s="4"/>
      <c r="B71" s="476" t="s">
        <v>559</v>
      </c>
      <c r="C71" s="36">
        <v>51</v>
      </c>
      <c r="D71" s="40" t="s">
        <v>66</v>
      </c>
      <c r="E71" s="40" t="s">
        <v>66</v>
      </c>
      <c r="F71" s="40" t="s">
        <v>66</v>
      </c>
      <c r="G71" s="40" t="s">
        <v>66</v>
      </c>
      <c r="H71" s="36"/>
      <c r="I71" s="36" t="s">
        <v>66</v>
      </c>
      <c r="J71" s="36" t="s">
        <v>66</v>
      </c>
      <c r="K71" s="36" t="s">
        <v>66</v>
      </c>
      <c r="L71" s="36" t="s">
        <v>66</v>
      </c>
      <c r="M71" s="36" t="s">
        <v>66</v>
      </c>
      <c r="N71" s="36" t="s">
        <v>66</v>
      </c>
    </row>
    <row r="72" spans="1:14" ht="25.5" x14ac:dyDescent="0.2">
      <c r="A72" s="4"/>
      <c r="B72" s="476" t="s">
        <v>560</v>
      </c>
      <c r="C72" s="36">
        <v>9574.9500000000007</v>
      </c>
      <c r="D72" s="36" t="s">
        <v>66</v>
      </c>
      <c r="E72" s="36" t="s">
        <v>66</v>
      </c>
      <c r="F72" s="40" t="s">
        <v>66</v>
      </c>
      <c r="G72" s="40" t="s">
        <v>66</v>
      </c>
      <c r="H72" s="445"/>
      <c r="I72" s="36" t="s">
        <v>66</v>
      </c>
      <c r="J72" s="36" t="s">
        <v>66</v>
      </c>
      <c r="K72" s="36" t="s">
        <v>66</v>
      </c>
      <c r="L72" s="36" t="s">
        <v>66</v>
      </c>
      <c r="M72" s="36" t="s">
        <v>66</v>
      </c>
      <c r="N72" s="36" t="s">
        <v>66</v>
      </c>
    </row>
    <row r="73" spans="1:14" ht="13.5" x14ac:dyDescent="0.25">
      <c r="A73" s="4"/>
      <c r="B73" s="838" t="s">
        <v>550</v>
      </c>
      <c r="C73" s="838"/>
      <c r="D73" s="838"/>
      <c r="E73" s="838"/>
      <c r="F73" s="838"/>
      <c r="G73" s="838"/>
      <c r="H73" s="838"/>
      <c r="I73" s="838"/>
      <c r="J73" s="838"/>
      <c r="K73" s="838"/>
      <c r="L73" s="838"/>
      <c r="M73" s="838"/>
      <c r="N73" s="838"/>
    </row>
    <row r="74" spans="1:14" x14ac:dyDescent="0.25">
      <c r="A74" s="4"/>
      <c r="B74" s="836" t="s">
        <v>173</v>
      </c>
      <c r="C74" s="836"/>
      <c r="D74" s="836"/>
      <c r="E74" s="836"/>
      <c r="F74" s="836"/>
      <c r="G74" s="836"/>
      <c r="H74" s="836"/>
      <c r="I74" s="836"/>
      <c r="J74" s="836"/>
      <c r="K74" s="836"/>
      <c r="L74" s="836"/>
      <c r="M74" s="836"/>
      <c r="N74" s="836"/>
    </row>
    <row r="75" spans="1:14" s="416" customFormat="1" x14ac:dyDescent="0.25">
      <c r="B75" s="836" t="s">
        <v>174</v>
      </c>
      <c r="C75" s="836"/>
      <c r="D75" s="836"/>
      <c r="E75" s="836"/>
      <c r="F75" s="836"/>
      <c r="G75" s="836"/>
      <c r="H75" s="836"/>
      <c r="I75" s="836"/>
      <c r="J75" s="836"/>
      <c r="K75" s="836"/>
      <c r="L75" s="836"/>
      <c r="M75" s="836"/>
      <c r="N75" s="836"/>
    </row>
    <row r="76" spans="1:14" x14ac:dyDescent="0.25">
      <c r="A76" s="4"/>
      <c r="B76" s="836" t="s">
        <v>713</v>
      </c>
      <c r="C76" s="836"/>
      <c r="D76" s="836"/>
      <c r="E76" s="836"/>
      <c r="F76" s="836"/>
      <c r="G76" s="836"/>
      <c r="H76" s="836"/>
      <c r="I76" s="836"/>
      <c r="J76" s="836"/>
      <c r="K76" s="836"/>
      <c r="L76" s="836"/>
      <c r="M76" s="836"/>
      <c r="N76" s="836"/>
    </row>
    <row r="77" spans="1:14" x14ac:dyDescent="0.25">
      <c r="A77" s="4"/>
      <c r="B77" s="836" t="s">
        <v>72</v>
      </c>
      <c r="C77" s="836"/>
      <c r="D77" s="836"/>
      <c r="E77" s="836"/>
      <c r="F77" s="836"/>
      <c r="G77" s="836"/>
      <c r="H77" s="836"/>
      <c r="I77" s="836"/>
      <c r="J77" s="836"/>
      <c r="K77" s="836"/>
      <c r="L77" s="836"/>
      <c r="M77" s="836"/>
      <c r="N77" s="836"/>
    </row>
    <row r="78" spans="1:14" x14ac:dyDescent="0.25">
      <c r="A78" s="4"/>
      <c r="B78" s="417"/>
      <c r="C78" s="417"/>
      <c r="D78" s="417"/>
      <c r="E78" s="417"/>
      <c r="F78" s="417"/>
      <c r="G78" s="15"/>
      <c r="H78" s="15"/>
      <c r="I78" s="15"/>
      <c r="J78" s="15"/>
      <c r="K78" s="15"/>
      <c r="L78" s="15"/>
      <c r="M78" s="15"/>
      <c r="N78" s="15"/>
    </row>
    <row r="79" spans="1:14" x14ac:dyDescent="0.25">
      <c r="A79" s="161">
        <v>13</v>
      </c>
      <c r="B79" s="545" t="s">
        <v>73</v>
      </c>
      <c r="C79" s="546"/>
      <c r="D79" s="546"/>
      <c r="E79" s="546"/>
      <c r="F79" s="546"/>
      <c r="G79" s="547"/>
      <c r="H79" s="14"/>
      <c r="I79" s="14"/>
      <c r="J79" s="14"/>
      <c r="K79" s="14"/>
      <c r="L79" s="14"/>
      <c r="M79" s="14"/>
      <c r="N79" s="14"/>
    </row>
    <row r="80" spans="1:14" x14ac:dyDescent="0.25">
      <c r="A80" s="161"/>
      <c r="B80" s="22"/>
      <c r="C80" s="488"/>
      <c r="D80" s="488"/>
      <c r="E80" s="488"/>
      <c r="F80" s="488"/>
      <c r="G80" s="488"/>
      <c r="H80" s="488"/>
      <c r="I80" s="488"/>
      <c r="J80" s="488"/>
      <c r="K80" s="488"/>
      <c r="L80" s="488"/>
      <c r="M80" s="488"/>
      <c r="N80" s="488"/>
    </row>
    <row r="81" spans="1:14" ht="102" x14ac:dyDescent="0.25">
      <c r="A81" s="4"/>
      <c r="B81" s="486" t="s">
        <v>74</v>
      </c>
      <c r="C81" s="481" t="s">
        <v>75</v>
      </c>
      <c r="D81" s="481" t="s">
        <v>175</v>
      </c>
      <c r="E81" s="481" t="s">
        <v>445</v>
      </c>
      <c r="F81" s="481" t="s">
        <v>176</v>
      </c>
      <c r="G81" s="481" t="s">
        <v>177</v>
      </c>
      <c r="H81" s="15"/>
      <c r="I81" s="15"/>
      <c r="J81" s="15"/>
      <c r="K81" s="15"/>
      <c r="L81" s="15"/>
      <c r="M81" s="15"/>
      <c r="N81" s="15"/>
    </row>
    <row r="82" spans="1:14" x14ac:dyDescent="0.2">
      <c r="A82" s="4"/>
      <c r="B82" s="548" t="s">
        <v>80</v>
      </c>
      <c r="C82" s="5" t="s">
        <v>714</v>
      </c>
      <c r="D82" s="441">
        <v>3.73</v>
      </c>
      <c r="E82" s="834" t="s">
        <v>599</v>
      </c>
      <c r="F82" s="834" t="s">
        <v>447</v>
      </c>
      <c r="G82" s="834" t="s">
        <v>178</v>
      </c>
      <c r="H82" s="44"/>
      <c r="I82" s="44"/>
      <c r="J82" s="44"/>
      <c r="K82" s="44"/>
      <c r="L82" s="44"/>
      <c r="M82" s="44"/>
      <c r="N82" s="44"/>
    </row>
    <row r="83" spans="1:14" x14ac:dyDescent="0.25">
      <c r="A83" s="4"/>
      <c r="B83" s="548"/>
      <c r="C83" s="5" t="s">
        <v>179</v>
      </c>
      <c r="D83" s="442" t="s">
        <v>87</v>
      </c>
      <c r="E83" s="835"/>
      <c r="F83" s="835"/>
      <c r="G83" s="835"/>
      <c r="H83" s="44"/>
      <c r="I83" s="44"/>
      <c r="J83" s="44"/>
      <c r="K83" s="44"/>
      <c r="L83" s="44"/>
      <c r="M83" s="44"/>
      <c r="N83" s="44"/>
    </row>
    <row r="84" spans="1:14" x14ac:dyDescent="0.25">
      <c r="A84" s="4"/>
      <c r="B84" s="548"/>
      <c r="C84" s="45" t="s">
        <v>715</v>
      </c>
      <c r="D84" s="442">
        <v>7.82</v>
      </c>
      <c r="E84" s="835"/>
      <c r="F84" s="835"/>
      <c r="G84" s="835"/>
      <c r="H84" s="44"/>
      <c r="I84" s="44"/>
      <c r="J84" s="44"/>
      <c r="K84" s="44"/>
      <c r="L84" s="44"/>
      <c r="M84" s="44"/>
      <c r="N84" s="44"/>
    </row>
    <row r="85" spans="1:14" x14ac:dyDescent="0.25">
      <c r="A85" s="4"/>
      <c r="B85" s="548"/>
      <c r="C85" s="45" t="s">
        <v>716</v>
      </c>
      <c r="D85" s="442">
        <v>3.36</v>
      </c>
      <c r="E85" s="835"/>
      <c r="F85" s="835"/>
      <c r="G85" s="835"/>
      <c r="H85" s="44"/>
      <c r="I85" s="44"/>
      <c r="J85" s="44"/>
      <c r="K85" s="44"/>
      <c r="L85" s="44"/>
      <c r="M85" s="44"/>
      <c r="N85" s="44"/>
    </row>
    <row r="86" spans="1:14" x14ac:dyDescent="0.25">
      <c r="A86" s="4"/>
      <c r="B86" s="548"/>
      <c r="C86" s="45" t="s">
        <v>717</v>
      </c>
      <c r="D86" s="442">
        <v>69.19</v>
      </c>
      <c r="E86" s="835"/>
      <c r="F86" s="835"/>
      <c r="G86" s="835"/>
      <c r="H86" s="44"/>
      <c r="I86" s="44"/>
      <c r="J86" s="44"/>
      <c r="K86" s="44"/>
      <c r="L86" s="44"/>
      <c r="M86" s="44"/>
      <c r="N86" s="44"/>
    </row>
    <row r="87" spans="1:14" x14ac:dyDescent="0.25">
      <c r="A87" s="4"/>
      <c r="B87" s="548"/>
      <c r="C87" s="45" t="s">
        <v>718</v>
      </c>
      <c r="D87" s="442">
        <v>1.21</v>
      </c>
      <c r="E87" s="835"/>
      <c r="F87" s="835"/>
      <c r="G87" s="835"/>
      <c r="H87" s="44"/>
      <c r="I87" s="44"/>
      <c r="J87" s="44"/>
      <c r="K87" s="44"/>
      <c r="L87" s="44"/>
      <c r="M87" s="44"/>
      <c r="N87" s="44"/>
    </row>
    <row r="88" spans="1:14" x14ac:dyDescent="0.25">
      <c r="A88" s="4"/>
      <c r="B88" s="548"/>
      <c r="C88" s="45" t="s">
        <v>719</v>
      </c>
      <c r="D88" s="442">
        <v>22.45</v>
      </c>
      <c r="E88" s="835"/>
      <c r="F88" s="835"/>
      <c r="G88" s="835"/>
      <c r="H88" s="44"/>
      <c r="I88" s="44"/>
      <c r="J88" s="44"/>
      <c r="K88" s="44"/>
      <c r="L88" s="44"/>
      <c r="M88" s="44"/>
      <c r="N88" s="44"/>
    </row>
    <row r="89" spans="1:14" x14ac:dyDescent="0.25">
      <c r="A89" s="4"/>
      <c r="B89" s="548"/>
      <c r="C89" s="5" t="s">
        <v>86</v>
      </c>
      <c r="D89" s="442">
        <v>17.96</v>
      </c>
      <c r="E89" s="835"/>
      <c r="F89" s="835"/>
      <c r="G89" s="835"/>
      <c r="H89" s="44"/>
      <c r="I89" s="44"/>
      <c r="J89" s="44"/>
      <c r="K89" s="44"/>
      <c r="L89" s="44"/>
      <c r="M89" s="44"/>
      <c r="N89" s="44"/>
    </row>
    <row r="90" spans="1:14" x14ac:dyDescent="0.2">
      <c r="A90" s="4"/>
      <c r="B90" s="548" t="s">
        <v>88</v>
      </c>
      <c r="C90" s="5" t="s">
        <v>714</v>
      </c>
      <c r="D90" s="443">
        <v>13.67</v>
      </c>
      <c r="E90" s="835"/>
      <c r="F90" s="835"/>
      <c r="G90" s="835"/>
      <c r="H90" s="44"/>
      <c r="I90" s="44"/>
      <c r="J90" s="44"/>
      <c r="K90" s="44"/>
      <c r="L90" s="44"/>
      <c r="M90" s="44"/>
      <c r="N90" s="44"/>
    </row>
    <row r="91" spans="1:14" x14ac:dyDescent="0.25">
      <c r="A91" s="4"/>
      <c r="B91" s="548"/>
      <c r="C91" s="5" t="s">
        <v>179</v>
      </c>
      <c r="D91" s="442" t="s">
        <v>87</v>
      </c>
      <c r="E91" s="835"/>
      <c r="F91" s="835"/>
      <c r="G91" s="835"/>
      <c r="H91" s="44"/>
      <c r="I91" s="44"/>
      <c r="J91" s="44"/>
      <c r="K91" s="44"/>
      <c r="L91" s="44"/>
      <c r="M91" s="44"/>
      <c r="N91" s="44"/>
    </row>
    <row r="92" spans="1:14" x14ac:dyDescent="0.25">
      <c r="A92" s="4"/>
      <c r="B92" s="548"/>
      <c r="C92" s="45" t="s">
        <v>715</v>
      </c>
      <c r="D92" s="442">
        <v>51.59</v>
      </c>
      <c r="E92" s="835"/>
      <c r="F92" s="835"/>
      <c r="G92" s="835"/>
      <c r="H92" s="44"/>
      <c r="I92" s="44"/>
      <c r="J92" s="44"/>
      <c r="K92" s="44"/>
      <c r="L92" s="44"/>
      <c r="M92" s="44"/>
      <c r="N92" s="44"/>
    </row>
    <row r="93" spans="1:14" x14ac:dyDescent="0.25">
      <c r="A93" s="4"/>
      <c r="B93" s="548"/>
      <c r="C93" s="45" t="s">
        <v>716</v>
      </c>
      <c r="D93" s="442">
        <v>35.74</v>
      </c>
      <c r="E93" s="835"/>
      <c r="F93" s="835"/>
      <c r="G93" s="835"/>
      <c r="H93" s="44"/>
      <c r="I93" s="44"/>
      <c r="J93" s="44"/>
      <c r="K93" s="44"/>
      <c r="L93" s="44"/>
      <c r="M93" s="44"/>
      <c r="N93" s="44"/>
    </row>
    <row r="94" spans="1:14" x14ac:dyDescent="0.25">
      <c r="A94" s="4"/>
      <c r="B94" s="548"/>
      <c r="C94" s="45" t="s">
        <v>717</v>
      </c>
      <c r="D94" s="442">
        <v>24.79</v>
      </c>
      <c r="E94" s="835"/>
      <c r="F94" s="835"/>
      <c r="G94" s="835"/>
      <c r="H94" s="44"/>
      <c r="I94" s="44"/>
      <c r="J94" s="44"/>
      <c r="K94" s="44"/>
      <c r="L94" s="44"/>
      <c r="M94" s="44"/>
      <c r="N94" s="44"/>
    </row>
    <row r="95" spans="1:14" x14ac:dyDescent="0.25">
      <c r="A95" s="4"/>
      <c r="B95" s="548"/>
      <c r="C95" s="45" t="s">
        <v>718</v>
      </c>
      <c r="D95" s="442">
        <v>49.68</v>
      </c>
      <c r="E95" s="835"/>
      <c r="F95" s="835"/>
      <c r="G95" s="835"/>
      <c r="H95" s="44"/>
      <c r="I95" s="44"/>
      <c r="J95" s="44"/>
      <c r="K95" s="44"/>
      <c r="L95" s="44"/>
      <c r="M95" s="44"/>
      <c r="N95" s="44"/>
    </row>
    <row r="96" spans="1:14" x14ac:dyDescent="0.25">
      <c r="A96" s="4"/>
      <c r="B96" s="548"/>
      <c r="C96" s="45" t="s">
        <v>719</v>
      </c>
      <c r="D96" s="442">
        <v>18.54</v>
      </c>
      <c r="E96" s="835"/>
      <c r="F96" s="835"/>
      <c r="G96" s="835"/>
      <c r="H96" s="44"/>
      <c r="I96" s="44"/>
      <c r="J96" s="44"/>
      <c r="K96" s="44"/>
      <c r="L96" s="44"/>
      <c r="M96" s="44"/>
      <c r="N96" s="44"/>
    </row>
    <row r="97" spans="1:14" x14ac:dyDescent="0.25">
      <c r="A97" s="4"/>
      <c r="B97" s="548"/>
      <c r="C97" s="5" t="s">
        <v>86</v>
      </c>
      <c r="D97" s="442">
        <v>23.47</v>
      </c>
      <c r="E97" s="835"/>
      <c r="F97" s="835"/>
      <c r="G97" s="835"/>
      <c r="H97" s="44"/>
      <c r="I97" s="44"/>
      <c r="J97" s="44"/>
      <c r="K97" s="44"/>
      <c r="L97" s="44"/>
      <c r="M97" s="44"/>
      <c r="N97" s="44"/>
    </row>
    <row r="98" spans="1:14" x14ac:dyDescent="0.2">
      <c r="A98" s="4"/>
      <c r="B98" s="548" t="s">
        <v>123</v>
      </c>
      <c r="C98" s="5" t="s">
        <v>714</v>
      </c>
      <c r="D98" s="441">
        <v>13.06</v>
      </c>
      <c r="E98" s="835"/>
      <c r="F98" s="835"/>
      <c r="G98" s="835"/>
      <c r="H98" s="44"/>
      <c r="I98" s="44"/>
      <c r="J98" s="44"/>
      <c r="K98" s="44"/>
      <c r="L98" s="44"/>
      <c r="M98" s="44"/>
      <c r="N98" s="44"/>
    </row>
    <row r="99" spans="1:14" x14ac:dyDescent="0.25">
      <c r="A99" s="4"/>
      <c r="B99" s="548"/>
      <c r="C99" s="5" t="s">
        <v>179</v>
      </c>
      <c r="D99" s="442" t="s">
        <v>87</v>
      </c>
      <c r="E99" s="835"/>
      <c r="F99" s="835"/>
      <c r="G99" s="835"/>
      <c r="H99" s="44"/>
      <c r="I99" s="44"/>
      <c r="J99" s="44"/>
      <c r="K99" s="44"/>
      <c r="L99" s="44"/>
      <c r="M99" s="44"/>
      <c r="N99" s="44"/>
    </row>
    <row r="100" spans="1:14" x14ac:dyDescent="0.25">
      <c r="A100" s="4"/>
      <c r="B100" s="548"/>
      <c r="C100" s="45" t="s">
        <v>715</v>
      </c>
      <c r="D100" s="442">
        <v>22.36</v>
      </c>
      <c r="E100" s="835"/>
      <c r="F100" s="835"/>
      <c r="G100" s="835"/>
      <c r="H100" s="44"/>
      <c r="I100" s="44"/>
      <c r="J100" s="44"/>
      <c r="K100" s="44"/>
      <c r="L100" s="44"/>
      <c r="M100" s="44"/>
      <c r="N100" s="44"/>
    </row>
    <row r="101" spans="1:14" x14ac:dyDescent="0.25">
      <c r="A101" s="4"/>
      <c r="B101" s="548"/>
      <c r="C101" s="45" t="s">
        <v>716</v>
      </c>
      <c r="D101" s="442">
        <v>14.56</v>
      </c>
      <c r="E101" s="835"/>
      <c r="F101" s="835"/>
      <c r="G101" s="835"/>
      <c r="H101" s="44"/>
      <c r="I101" s="44"/>
      <c r="J101" s="44"/>
      <c r="K101" s="44"/>
      <c r="L101" s="44"/>
      <c r="M101" s="44"/>
      <c r="N101" s="44"/>
    </row>
    <row r="102" spans="1:14" x14ac:dyDescent="0.25">
      <c r="A102" s="4"/>
      <c r="B102" s="548"/>
      <c r="C102" s="45" t="s">
        <v>717</v>
      </c>
      <c r="D102" s="442">
        <v>21.97</v>
      </c>
      <c r="E102" s="835"/>
      <c r="F102" s="835"/>
      <c r="G102" s="835"/>
      <c r="H102" s="44"/>
      <c r="I102" s="44"/>
      <c r="J102" s="44"/>
      <c r="K102" s="44"/>
      <c r="L102" s="44"/>
      <c r="M102" s="44"/>
      <c r="N102" s="44"/>
    </row>
    <row r="103" spans="1:14" x14ac:dyDescent="0.25">
      <c r="A103" s="4"/>
      <c r="B103" s="548"/>
      <c r="C103" s="45" t="s">
        <v>718</v>
      </c>
      <c r="D103" s="442">
        <v>29.59</v>
      </c>
      <c r="E103" s="835"/>
      <c r="F103" s="835"/>
      <c r="G103" s="835"/>
      <c r="H103" s="44"/>
      <c r="I103" s="44"/>
      <c r="J103" s="44"/>
      <c r="K103" s="44"/>
      <c r="L103" s="44"/>
      <c r="M103" s="44"/>
      <c r="N103" s="44"/>
    </row>
    <row r="104" spans="1:14" x14ac:dyDescent="0.25">
      <c r="A104" s="4"/>
      <c r="B104" s="548"/>
      <c r="C104" s="45" t="s">
        <v>719</v>
      </c>
      <c r="D104" s="442">
        <v>34.340000000000003</v>
      </c>
      <c r="E104" s="835"/>
      <c r="F104" s="835"/>
      <c r="G104" s="835"/>
      <c r="H104" s="44"/>
      <c r="I104" s="44"/>
      <c r="J104" s="44"/>
      <c r="K104" s="44"/>
      <c r="L104" s="44"/>
      <c r="M104" s="44"/>
      <c r="N104" s="44"/>
    </row>
    <row r="105" spans="1:14" x14ac:dyDescent="0.25">
      <c r="A105" s="4"/>
      <c r="B105" s="548"/>
      <c r="C105" s="5" t="s">
        <v>86</v>
      </c>
      <c r="D105" s="442">
        <v>22.65</v>
      </c>
      <c r="E105" s="835"/>
      <c r="F105" s="835"/>
      <c r="G105" s="835"/>
      <c r="H105" s="44"/>
      <c r="I105" s="44"/>
      <c r="J105" s="44"/>
      <c r="K105" s="420"/>
      <c r="L105" s="44"/>
      <c r="M105" s="44"/>
      <c r="N105" s="44"/>
    </row>
    <row r="106" spans="1:14" x14ac:dyDescent="0.2">
      <c r="A106" s="4"/>
      <c r="B106" s="548" t="s">
        <v>92</v>
      </c>
      <c r="C106" s="5" t="s">
        <v>714</v>
      </c>
      <c r="D106" s="441">
        <v>28.55</v>
      </c>
      <c r="E106" s="835"/>
      <c r="F106" s="835"/>
      <c r="G106" s="835"/>
      <c r="H106" s="44"/>
      <c r="I106" s="44"/>
      <c r="J106" s="44"/>
      <c r="K106" s="44"/>
      <c r="L106" s="44"/>
      <c r="M106" s="44"/>
      <c r="N106" s="44"/>
    </row>
    <row r="107" spans="1:14" x14ac:dyDescent="0.25">
      <c r="A107" s="4"/>
      <c r="B107" s="548"/>
      <c r="C107" s="5" t="s">
        <v>179</v>
      </c>
      <c r="D107" s="442" t="s">
        <v>87</v>
      </c>
      <c r="E107" s="835"/>
      <c r="F107" s="835"/>
      <c r="G107" s="835"/>
      <c r="H107" s="44"/>
      <c r="I107" s="44"/>
      <c r="J107" s="44"/>
      <c r="K107" s="44"/>
      <c r="L107" s="44"/>
      <c r="M107" s="44"/>
      <c r="N107" s="44"/>
    </row>
    <row r="108" spans="1:14" x14ac:dyDescent="0.25">
      <c r="A108" s="4"/>
      <c r="B108" s="854"/>
      <c r="C108" s="45" t="s">
        <v>715</v>
      </c>
      <c r="D108" s="442">
        <v>44.16</v>
      </c>
      <c r="E108" s="835"/>
      <c r="F108" s="835"/>
      <c r="G108" s="835"/>
      <c r="H108" s="44"/>
      <c r="I108" s="44"/>
      <c r="J108" s="44"/>
      <c r="K108" s="44"/>
      <c r="L108" s="44"/>
      <c r="M108" s="44"/>
      <c r="N108" s="44"/>
    </row>
    <row r="109" spans="1:14" x14ac:dyDescent="0.25">
      <c r="A109" s="4"/>
      <c r="B109" s="854"/>
      <c r="C109" s="45" t="s">
        <v>716</v>
      </c>
      <c r="D109" s="442">
        <v>20.170000000000002</v>
      </c>
      <c r="E109" s="835"/>
      <c r="F109" s="835"/>
      <c r="G109" s="835"/>
      <c r="H109" s="44"/>
      <c r="I109" s="44"/>
      <c r="J109" s="44"/>
      <c r="K109" s="44"/>
      <c r="L109" s="44"/>
      <c r="M109" s="44"/>
      <c r="N109" s="44"/>
    </row>
    <row r="110" spans="1:14" x14ac:dyDescent="0.25">
      <c r="A110" s="4"/>
      <c r="B110" s="854"/>
      <c r="C110" s="45" t="s">
        <v>717</v>
      </c>
      <c r="D110" s="442">
        <v>290.51</v>
      </c>
      <c r="E110" s="835"/>
      <c r="F110" s="835"/>
      <c r="G110" s="835"/>
      <c r="H110" s="44"/>
      <c r="I110" s="44"/>
      <c r="J110" s="44"/>
      <c r="K110" s="44"/>
      <c r="L110" s="44"/>
      <c r="M110" s="44"/>
      <c r="N110" s="44"/>
    </row>
    <row r="111" spans="1:14" x14ac:dyDescent="0.25">
      <c r="A111" s="4"/>
      <c r="B111" s="854"/>
      <c r="C111" s="45" t="s">
        <v>718</v>
      </c>
      <c r="D111" s="442">
        <v>28.84</v>
      </c>
      <c r="E111" s="835"/>
      <c r="F111" s="835"/>
      <c r="G111" s="835"/>
      <c r="H111" s="44"/>
      <c r="I111" s="44"/>
      <c r="J111" s="44"/>
      <c r="K111" s="44"/>
      <c r="L111" s="44"/>
      <c r="M111" s="44"/>
      <c r="N111" s="44"/>
    </row>
    <row r="112" spans="1:14" x14ac:dyDescent="0.25">
      <c r="A112" s="4"/>
      <c r="B112" s="854"/>
      <c r="C112" s="45" t="s">
        <v>719</v>
      </c>
      <c r="D112" s="442">
        <v>152.11000000000001</v>
      </c>
      <c r="E112" s="835"/>
      <c r="F112" s="835"/>
      <c r="G112" s="835"/>
      <c r="H112" s="44"/>
      <c r="I112" s="44"/>
      <c r="J112" s="44"/>
      <c r="K112" s="44"/>
      <c r="L112" s="44"/>
      <c r="M112" s="44"/>
      <c r="N112" s="44"/>
    </row>
    <row r="113" spans="1:14" x14ac:dyDescent="0.25">
      <c r="A113" s="4"/>
      <c r="B113" s="854"/>
      <c r="C113" s="5" t="s">
        <v>86</v>
      </c>
      <c r="D113" s="442">
        <v>94.06</v>
      </c>
      <c r="E113" s="835"/>
      <c r="F113" s="835"/>
      <c r="G113" s="835"/>
      <c r="H113" s="44"/>
      <c r="I113" s="44"/>
      <c r="J113" s="44"/>
      <c r="K113" s="44"/>
      <c r="L113" s="44"/>
      <c r="M113" s="44"/>
      <c r="N113" s="44"/>
    </row>
    <row r="114" spans="1:14" s="416" customFormat="1" x14ac:dyDescent="0.25">
      <c r="B114" s="651"/>
      <c r="C114" s="855"/>
      <c r="D114" s="855"/>
      <c r="E114" s="855"/>
      <c r="F114" s="855"/>
      <c r="G114" s="856"/>
    </row>
    <row r="115" spans="1:14" x14ac:dyDescent="0.25">
      <c r="A115" s="4"/>
      <c r="B115" s="841" t="s">
        <v>720</v>
      </c>
      <c r="C115" s="842"/>
      <c r="D115" s="842"/>
      <c r="E115" s="842"/>
      <c r="F115" s="842"/>
      <c r="G115" s="843"/>
      <c r="H115" s="44"/>
      <c r="I115" s="44"/>
      <c r="J115" s="44"/>
      <c r="K115" s="44"/>
      <c r="L115" s="44"/>
      <c r="M115" s="44"/>
      <c r="N115" s="44"/>
    </row>
    <row r="116" spans="1:14" x14ac:dyDescent="0.25">
      <c r="A116" s="4"/>
      <c r="B116" s="587" t="s">
        <v>99</v>
      </c>
      <c r="C116" s="588"/>
      <c r="D116" s="588"/>
      <c r="E116" s="588"/>
      <c r="F116" s="588"/>
      <c r="G116" s="589"/>
      <c r="H116" s="44"/>
      <c r="I116" s="44"/>
      <c r="J116" s="44"/>
      <c r="K116" s="44"/>
      <c r="L116" s="44"/>
      <c r="M116" s="44"/>
      <c r="N116" s="44"/>
    </row>
    <row r="117" spans="1:14" x14ac:dyDescent="0.25">
      <c r="A117" s="4"/>
      <c r="B117" s="627"/>
      <c r="C117" s="628"/>
      <c r="D117" s="628"/>
      <c r="E117" s="628"/>
      <c r="F117" s="628"/>
      <c r="G117" s="629"/>
      <c r="H117" s="44"/>
      <c r="I117" s="44"/>
      <c r="J117" s="44"/>
      <c r="K117" s="44"/>
      <c r="L117" s="44"/>
      <c r="M117" s="44"/>
      <c r="N117" s="44"/>
    </row>
    <row r="118" spans="1:14" x14ac:dyDescent="0.25">
      <c r="A118" s="22"/>
      <c r="B118" s="12"/>
      <c r="C118" s="630"/>
      <c r="D118" s="630"/>
      <c r="E118" s="630"/>
      <c r="F118" s="630"/>
      <c r="G118" s="630"/>
      <c r="H118" s="44"/>
      <c r="I118" s="44"/>
      <c r="J118" s="22"/>
      <c r="K118" s="22"/>
      <c r="L118" s="22"/>
      <c r="M118" s="22"/>
      <c r="N118" s="22"/>
    </row>
    <row r="119" spans="1:14" x14ac:dyDescent="0.25">
      <c r="A119" s="161">
        <v>14</v>
      </c>
      <c r="B119" s="125" t="s">
        <v>100</v>
      </c>
      <c r="C119" s="596" t="s">
        <v>66</v>
      </c>
      <c r="D119" s="597"/>
      <c r="E119" s="597"/>
      <c r="F119" s="597"/>
      <c r="G119" s="598"/>
      <c r="H119" s="22"/>
      <c r="I119" s="22"/>
      <c r="J119" s="22"/>
      <c r="K119" s="22"/>
      <c r="L119" s="22"/>
      <c r="M119" s="22"/>
      <c r="N119" s="22"/>
    </row>
    <row r="120" spans="1:14" x14ac:dyDescent="0.25">
      <c r="A120" s="490"/>
      <c r="B120" s="22"/>
      <c r="C120" s="431"/>
      <c r="D120" s="431"/>
      <c r="E120" s="431"/>
      <c r="F120" s="431"/>
      <c r="G120" s="431"/>
      <c r="H120" s="22"/>
      <c r="I120" s="22"/>
      <c r="J120" s="22"/>
      <c r="K120" s="22"/>
      <c r="L120" s="22"/>
      <c r="M120" s="22"/>
      <c r="N120" s="22"/>
    </row>
    <row r="121" spans="1:14" x14ac:dyDescent="0.25">
      <c r="A121" s="22"/>
      <c r="B121" s="839" t="s">
        <v>721</v>
      </c>
      <c r="C121" s="840"/>
      <c r="D121" s="840"/>
      <c r="E121" s="840"/>
      <c r="F121" s="840"/>
      <c r="G121" s="840"/>
      <c r="H121" s="840"/>
      <c r="I121" s="22"/>
      <c r="J121" s="22"/>
      <c r="K121" s="22"/>
      <c r="L121" s="22"/>
      <c r="M121" s="22"/>
      <c r="N121" s="22"/>
    </row>
    <row r="122" spans="1:14" x14ac:dyDescent="0.25">
      <c r="A122" s="22"/>
      <c r="I122" s="22"/>
      <c r="J122" s="22"/>
      <c r="K122" s="22"/>
      <c r="L122" s="22"/>
      <c r="M122" s="22"/>
      <c r="N122" s="22"/>
    </row>
    <row r="123" spans="1:14" x14ac:dyDescent="0.25">
      <c r="A123" s="22"/>
      <c r="J123" s="22"/>
      <c r="K123" s="22"/>
      <c r="L123" s="22"/>
      <c r="M123" s="22"/>
      <c r="N123" s="22"/>
    </row>
  </sheetData>
  <mergeCells count="66">
    <mergeCell ref="B121:H121"/>
    <mergeCell ref="B61:E61"/>
    <mergeCell ref="B114:G114"/>
    <mergeCell ref="B115:G115"/>
    <mergeCell ref="B116:G116"/>
    <mergeCell ref="B117:G117"/>
    <mergeCell ref="C118:G118"/>
    <mergeCell ref="C119:G119"/>
    <mergeCell ref="B76:N76"/>
    <mergeCell ref="B77:N77"/>
    <mergeCell ref="B79:G79"/>
    <mergeCell ref="B82:B89"/>
    <mergeCell ref="E82:E113"/>
    <mergeCell ref="F82:F113"/>
    <mergeCell ref="G82:G113"/>
    <mergeCell ref="B90:B97"/>
    <mergeCell ref="B98:B105"/>
    <mergeCell ref="B106:B113"/>
    <mergeCell ref="I69:K69"/>
    <mergeCell ref="L69:N69"/>
    <mergeCell ref="B73:N73"/>
    <mergeCell ref="B74:N74"/>
    <mergeCell ref="B75:N75"/>
    <mergeCell ref="F69:H69"/>
    <mergeCell ref="C63:E63"/>
    <mergeCell ref="B69:B70"/>
    <mergeCell ref="C69:C70"/>
    <mergeCell ref="D69:D70"/>
    <mergeCell ref="E69:E70"/>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C29:C32"/>
    <mergeCell ref="D29:D32"/>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
  <sheetViews>
    <sheetView tabSelected="1" topLeftCell="A85" workbookViewId="0">
      <selection activeCell="G35" sqref="G35"/>
    </sheetView>
  </sheetViews>
  <sheetFormatPr defaultColWidth="8.85546875" defaultRowHeight="12.75" x14ac:dyDescent="0.25"/>
  <cols>
    <col min="1" max="1" width="8.85546875" style="421"/>
    <col min="2" max="3" width="40.85546875" style="421" customWidth="1"/>
    <col min="4" max="4" width="18.42578125" style="421" customWidth="1"/>
    <col min="5" max="5" width="15.28515625" style="421" customWidth="1"/>
    <col min="6" max="6" width="12.7109375" style="421" customWidth="1"/>
    <col min="7" max="7" width="16.42578125" style="421" customWidth="1"/>
    <col min="8" max="8" width="9.140625" style="421" bestFit="1" customWidth="1"/>
    <col min="9" max="10" width="8.85546875" style="421"/>
    <col min="11" max="11" width="9.28515625" style="421" customWidth="1"/>
    <col min="12" max="16384" width="8.85546875" style="421"/>
  </cols>
  <sheetData>
    <row r="1" spans="1:25" ht="14.45" customHeight="1" x14ac:dyDescent="0.25">
      <c r="A1" s="595" t="s">
        <v>0</v>
      </c>
      <c r="B1" s="595"/>
      <c r="C1" s="22"/>
      <c r="D1" s="2"/>
      <c r="E1" s="22"/>
      <c r="F1" s="22"/>
      <c r="G1" s="22"/>
      <c r="H1" s="22"/>
      <c r="I1" s="22"/>
      <c r="J1" s="22"/>
      <c r="K1" s="22"/>
      <c r="L1" s="22"/>
      <c r="M1" s="22"/>
      <c r="N1" s="22"/>
    </row>
    <row r="2" spans="1:25" x14ac:dyDescent="0.25">
      <c r="A2" s="22"/>
      <c r="B2" s="22"/>
      <c r="C2" s="22"/>
      <c r="D2" s="22"/>
      <c r="E2" s="22"/>
      <c r="F2" s="22"/>
      <c r="G2" s="22"/>
      <c r="H2" s="22"/>
      <c r="I2" s="22"/>
      <c r="J2" s="22"/>
      <c r="K2" s="22"/>
      <c r="L2" s="22"/>
      <c r="M2" s="22"/>
      <c r="N2" s="22"/>
    </row>
    <row r="3" spans="1:25" ht="19.149999999999999" customHeight="1" x14ac:dyDescent="0.25">
      <c r="A3" s="4" t="s">
        <v>1</v>
      </c>
      <c r="B3" s="5" t="s">
        <v>2</v>
      </c>
      <c r="C3" s="531" t="s">
        <v>822</v>
      </c>
      <c r="D3" s="22"/>
      <c r="E3" s="22"/>
      <c r="F3" s="22"/>
      <c r="G3" s="22"/>
      <c r="H3" s="22"/>
      <c r="I3" s="12"/>
      <c r="J3" s="12"/>
      <c r="K3" s="12"/>
      <c r="L3" s="12"/>
      <c r="M3" s="12"/>
      <c r="N3" s="12"/>
      <c r="O3" s="422"/>
      <c r="P3" s="422"/>
      <c r="Q3" s="422"/>
      <c r="R3" s="422"/>
      <c r="S3" s="422"/>
      <c r="T3" s="422"/>
      <c r="U3" s="422"/>
      <c r="V3" s="422"/>
      <c r="W3" s="422"/>
      <c r="X3" s="422"/>
      <c r="Y3" s="422"/>
    </row>
    <row r="4" spans="1:25" x14ac:dyDescent="0.25">
      <c r="A4" s="22"/>
      <c r="B4" s="22"/>
      <c r="C4" s="22"/>
      <c r="D4" s="523"/>
      <c r="E4" s="22"/>
      <c r="F4" s="12"/>
      <c r="G4" s="12"/>
      <c r="H4" s="12"/>
      <c r="I4" s="12"/>
      <c r="J4" s="12"/>
      <c r="K4" s="12"/>
      <c r="L4" s="12"/>
      <c r="M4" s="12"/>
      <c r="N4" s="12"/>
      <c r="O4" s="422"/>
      <c r="P4" s="422"/>
      <c r="Q4" s="422"/>
      <c r="R4" s="422"/>
      <c r="S4" s="422"/>
      <c r="T4" s="422"/>
      <c r="U4" s="422"/>
      <c r="V4" s="422"/>
      <c r="W4" s="422"/>
      <c r="X4" s="422"/>
      <c r="Y4" s="422"/>
    </row>
    <row r="5" spans="1:25" ht="21" customHeight="1" x14ac:dyDescent="0.25">
      <c r="A5" s="64">
        <v>1</v>
      </c>
      <c r="B5" s="10" t="s">
        <v>4</v>
      </c>
      <c r="C5" s="596" t="s">
        <v>583</v>
      </c>
      <c r="D5" s="597"/>
      <c r="E5" s="643"/>
      <c r="F5" s="12"/>
      <c r="G5" s="12"/>
      <c r="H5" s="12"/>
      <c r="I5" s="12"/>
      <c r="J5" s="12"/>
      <c r="K5" s="12"/>
      <c r="L5" s="12"/>
      <c r="M5" s="12"/>
      <c r="N5" s="12"/>
    </row>
    <row r="6" spans="1:25" ht="15" customHeight="1" x14ac:dyDescent="0.25">
      <c r="A6" s="161"/>
      <c r="B6" s="836" t="s">
        <v>9</v>
      </c>
      <c r="C6" s="836"/>
      <c r="D6" s="836"/>
      <c r="E6" s="403"/>
      <c r="F6" s="12"/>
      <c r="G6" s="12"/>
      <c r="H6" s="12"/>
      <c r="I6" s="12"/>
      <c r="J6" s="12"/>
      <c r="K6" s="12"/>
      <c r="L6" s="12"/>
      <c r="M6" s="12"/>
      <c r="N6" s="12"/>
    </row>
    <row r="7" spans="1:25" x14ac:dyDescent="0.25">
      <c r="A7" s="161"/>
      <c r="B7" s="14"/>
      <c r="C7" s="12"/>
      <c r="D7" s="523"/>
      <c r="E7" s="12"/>
      <c r="F7" s="12"/>
      <c r="G7" s="12"/>
      <c r="H7" s="12"/>
      <c r="I7" s="12"/>
      <c r="J7" s="12"/>
      <c r="K7" s="12"/>
      <c r="L7" s="12"/>
      <c r="M7" s="12"/>
      <c r="N7" s="12"/>
    </row>
    <row r="8" spans="1:25" ht="21" customHeight="1" x14ac:dyDescent="0.25">
      <c r="A8" s="161">
        <v>2</v>
      </c>
      <c r="B8" s="10" t="s">
        <v>7</v>
      </c>
      <c r="C8" s="404" t="s">
        <v>823</v>
      </c>
      <c r="D8" s="523"/>
      <c r="E8" s="12"/>
      <c r="F8" s="12"/>
      <c r="G8" s="12"/>
      <c r="H8" s="12"/>
      <c r="I8" s="12"/>
      <c r="J8" s="12"/>
      <c r="K8" s="12"/>
      <c r="L8" s="12"/>
      <c r="M8" s="12"/>
      <c r="N8" s="12"/>
    </row>
    <row r="9" spans="1:25" ht="16.149999999999999" customHeight="1" x14ac:dyDescent="0.25">
      <c r="A9" s="161"/>
      <c r="B9" s="844" t="s">
        <v>9</v>
      </c>
      <c r="C9" s="845"/>
      <c r="D9" s="846"/>
      <c r="E9" s="12"/>
      <c r="F9" s="12"/>
      <c r="G9" s="12"/>
      <c r="H9" s="12"/>
      <c r="I9" s="12"/>
      <c r="J9" s="12"/>
      <c r="K9" s="12"/>
      <c r="L9" s="12"/>
      <c r="M9" s="12"/>
      <c r="N9" s="12"/>
    </row>
    <row r="10" spans="1:25" x14ac:dyDescent="0.25">
      <c r="A10" s="161"/>
      <c r="B10" s="14"/>
      <c r="C10" s="12"/>
      <c r="D10" s="523"/>
      <c r="E10" s="12"/>
      <c r="F10" s="12"/>
      <c r="G10" s="12"/>
      <c r="H10" s="12"/>
      <c r="I10" s="12"/>
      <c r="J10" s="12"/>
      <c r="K10" s="12"/>
      <c r="L10" s="12"/>
      <c r="M10" s="12"/>
      <c r="N10" s="12"/>
    </row>
    <row r="11" spans="1:25" ht="30.6" customHeight="1" x14ac:dyDescent="0.25">
      <c r="A11" s="161">
        <v>3</v>
      </c>
      <c r="B11" s="10" t="s">
        <v>10</v>
      </c>
      <c r="C11" s="596" t="s">
        <v>11</v>
      </c>
      <c r="D11" s="597"/>
      <c r="E11" s="643"/>
      <c r="F11" s="22"/>
      <c r="G11" s="22"/>
      <c r="H11" s="22"/>
      <c r="I11" s="22"/>
      <c r="J11" s="22"/>
      <c r="K11" s="22"/>
      <c r="L11" s="22"/>
      <c r="M11" s="22"/>
      <c r="N11" s="22"/>
    </row>
    <row r="12" spans="1:25" ht="17.45" customHeight="1" x14ac:dyDescent="0.25">
      <c r="A12" s="161"/>
      <c r="B12" s="836" t="s">
        <v>9</v>
      </c>
      <c r="C12" s="836"/>
      <c r="D12" s="836"/>
      <c r="E12" s="403"/>
      <c r="F12" s="22"/>
      <c r="G12" s="22"/>
      <c r="H12" s="22"/>
      <c r="I12" s="22"/>
      <c r="J12" s="22"/>
      <c r="K12" s="22"/>
      <c r="L12" s="22"/>
      <c r="M12" s="22"/>
      <c r="N12" s="22"/>
    </row>
    <row r="13" spans="1:25" x14ac:dyDescent="0.25">
      <c r="A13" s="161"/>
      <c r="B13" s="14"/>
      <c r="C13" s="12"/>
      <c r="D13" s="523"/>
      <c r="E13" s="22"/>
      <c r="F13" s="22"/>
      <c r="G13" s="22"/>
      <c r="H13" s="22"/>
      <c r="I13" s="22"/>
      <c r="J13" s="22"/>
      <c r="K13" s="22"/>
      <c r="L13" s="22"/>
      <c r="M13" s="22"/>
      <c r="N13" s="22"/>
    </row>
    <row r="14" spans="1:25" ht="30.6" customHeight="1" x14ac:dyDescent="0.25">
      <c r="A14" s="161">
        <v>4</v>
      </c>
      <c r="B14" s="5" t="s">
        <v>103</v>
      </c>
      <c r="C14" s="531" t="s">
        <v>833</v>
      </c>
      <c r="D14" s="523"/>
      <c r="E14" s="22"/>
      <c r="F14" s="22"/>
      <c r="G14" s="22"/>
      <c r="H14" s="22"/>
      <c r="I14" s="22"/>
      <c r="J14" s="22"/>
      <c r="K14" s="22"/>
      <c r="L14" s="22"/>
      <c r="M14" s="22"/>
      <c r="N14" s="22"/>
    </row>
    <row r="15" spans="1:25" ht="14.45" customHeight="1" x14ac:dyDescent="0.25">
      <c r="A15" s="161"/>
      <c r="B15" s="627" t="s">
        <v>127</v>
      </c>
      <c r="C15" s="644"/>
      <c r="D15" s="523"/>
      <c r="E15" s="22"/>
      <c r="F15" s="12"/>
      <c r="G15" s="22"/>
      <c r="H15" s="22"/>
      <c r="I15" s="22"/>
      <c r="J15" s="22"/>
      <c r="K15" s="22"/>
      <c r="L15" s="22"/>
      <c r="M15" s="22"/>
      <c r="N15" s="22"/>
    </row>
    <row r="16" spans="1:25" x14ac:dyDescent="0.25">
      <c r="A16" s="161"/>
      <c r="B16" s="22"/>
      <c r="C16" s="12"/>
      <c r="D16" s="523"/>
      <c r="E16" s="22"/>
      <c r="F16" s="22"/>
      <c r="G16" s="22"/>
      <c r="H16" s="22"/>
      <c r="I16" s="22"/>
      <c r="J16" s="22"/>
      <c r="K16" s="22"/>
      <c r="L16" s="22"/>
      <c r="M16" s="22"/>
      <c r="N16" s="22"/>
    </row>
    <row r="17" spans="1:14" x14ac:dyDescent="0.25">
      <c r="A17" s="161">
        <v>5</v>
      </c>
      <c r="B17" s="564" t="s">
        <v>380</v>
      </c>
      <c r="C17" s="565"/>
      <c r="D17" s="565"/>
      <c r="E17" s="565"/>
      <c r="F17" s="14"/>
      <c r="G17" s="14"/>
      <c r="H17" s="14"/>
      <c r="I17" s="14"/>
      <c r="J17" s="15"/>
      <c r="K17" s="15"/>
      <c r="L17" s="15"/>
      <c r="M17" s="15"/>
      <c r="N17" s="15"/>
    </row>
    <row r="18" spans="1:14" x14ac:dyDescent="0.25">
      <c r="A18" s="161"/>
      <c r="B18" s="524" t="s">
        <v>14</v>
      </c>
      <c r="C18" s="822" t="s">
        <v>15</v>
      </c>
      <c r="D18" s="822"/>
      <c r="E18" s="822"/>
      <c r="F18" s="527"/>
      <c r="G18" s="15"/>
      <c r="H18" s="15"/>
      <c r="I18" s="15"/>
      <c r="J18" s="15"/>
      <c r="K18" s="15"/>
      <c r="L18" s="15"/>
      <c r="M18" s="15"/>
      <c r="N18" s="15"/>
    </row>
    <row r="19" spans="1:14" ht="25.5" x14ac:dyDescent="0.25">
      <c r="A19" s="161"/>
      <c r="B19" s="533" t="s">
        <v>836</v>
      </c>
      <c r="C19" s="590" t="s">
        <v>15</v>
      </c>
      <c r="D19" s="590"/>
      <c r="E19" s="590"/>
      <c r="F19" s="527"/>
      <c r="G19" s="15"/>
      <c r="I19" s="15"/>
      <c r="J19" s="15"/>
      <c r="K19" s="15"/>
      <c r="L19" s="15"/>
      <c r="M19" s="15"/>
      <c r="N19" s="15"/>
    </row>
    <row r="20" spans="1:14" x14ac:dyDescent="0.25">
      <c r="A20" s="161"/>
      <c r="B20" s="524" t="s">
        <v>151</v>
      </c>
      <c r="C20" s="590" t="s">
        <v>15</v>
      </c>
      <c r="D20" s="590"/>
      <c r="E20" s="590"/>
      <c r="F20" s="527"/>
      <c r="G20" s="15"/>
      <c r="H20" s="15"/>
      <c r="I20" s="15"/>
      <c r="J20" s="15"/>
      <c r="K20" s="15"/>
      <c r="L20" s="15"/>
      <c r="M20" s="15"/>
      <c r="N20" s="15"/>
    </row>
    <row r="21" spans="1:14" x14ac:dyDescent="0.25">
      <c r="A21" s="161"/>
      <c r="B21" s="524" t="s">
        <v>152</v>
      </c>
      <c r="C21" s="590" t="s">
        <v>15</v>
      </c>
      <c r="D21" s="590"/>
      <c r="E21" s="590"/>
      <c r="F21" s="527"/>
      <c r="G21" s="15"/>
      <c r="H21" s="15"/>
      <c r="I21" s="15"/>
      <c r="J21" s="15"/>
      <c r="K21" s="15"/>
      <c r="L21" s="15"/>
      <c r="M21" s="15"/>
      <c r="N21" s="15"/>
    </row>
    <row r="22" spans="1:14" x14ac:dyDescent="0.25">
      <c r="A22" s="161"/>
      <c r="B22" s="405" t="s">
        <v>153</v>
      </c>
      <c r="C22" s="823" t="s">
        <v>159</v>
      </c>
      <c r="D22" s="823"/>
      <c r="E22" s="823"/>
      <c r="F22" s="527"/>
      <c r="G22" s="15"/>
      <c r="H22" s="15"/>
      <c r="I22" s="15"/>
      <c r="J22" s="15"/>
      <c r="K22" s="15"/>
      <c r="L22" s="15"/>
      <c r="M22" s="15"/>
      <c r="N22" s="15"/>
    </row>
    <row r="23" spans="1:14" x14ac:dyDescent="0.25">
      <c r="A23" s="161"/>
      <c r="B23" s="836" t="s">
        <v>834</v>
      </c>
      <c r="C23" s="836"/>
      <c r="D23" s="836"/>
      <c r="E23" s="836"/>
      <c r="F23" s="527"/>
      <c r="G23" s="15"/>
      <c r="H23" s="15"/>
      <c r="I23" s="15"/>
      <c r="J23" s="15"/>
      <c r="K23" s="15"/>
      <c r="L23" s="15"/>
      <c r="M23" s="15"/>
      <c r="N23" s="15"/>
    </row>
    <row r="24" spans="1:14" x14ac:dyDescent="0.25">
      <c r="A24" s="161"/>
      <c r="C24" s="15"/>
      <c r="D24" s="15"/>
      <c r="E24" s="15"/>
      <c r="F24" s="527"/>
      <c r="G24" s="15"/>
      <c r="H24" s="15"/>
      <c r="I24" s="15"/>
      <c r="J24" s="15"/>
      <c r="K24" s="15"/>
      <c r="L24" s="15"/>
      <c r="M24" s="15"/>
      <c r="N24" s="15"/>
    </row>
    <row r="25" spans="1:14" x14ac:dyDescent="0.25">
      <c r="A25" s="161"/>
      <c r="B25" s="527"/>
      <c r="C25" s="527"/>
      <c r="D25" s="527"/>
      <c r="E25" s="527"/>
      <c r="F25" s="527"/>
      <c r="G25" s="15"/>
      <c r="H25" s="15"/>
      <c r="I25" s="15"/>
      <c r="J25" s="15"/>
      <c r="K25" s="15"/>
      <c r="L25" s="15"/>
      <c r="M25" s="15"/>
      <c r="N25" s="15"/>
    </row>
    <row r="26" spans="1:14" x14ac:dyDescent="0.25">
      <c r="A26" s="161">
        <v>6</v>
      </c>
      <c r="B26" s="564" t="s">
        <v>381</v>
      </c>
      <c r="C26" s="564"/>
      <c r="D26" s="564"/>
      <c r="E26" s="564"/>
      <c r="F26" s="14"/>
      <c r="G26" s="14"/>
      <c r="H26" s="15"/>
      <c r="I26" s="14"/>
      <c r="J26" s="14"/>
      <c r="K26" s="22"/>
      <c r="L26" s="22"/>
      <c r="M26" s="22"/>
      <c r="N26" s="22"/>
    </row>
    <row r="27" spans="1:14" x14ac:dyDescent="0.25">
      <c r="A27" s="161"/>
      <c r="B27" s="584" t="s">
        <v>22</v>
      </c>
      <c r="C27" s="585"/>
      <c r="D27" s="585"/>
      <c r="E27" s="586"/>
      <c r="F27" s="527"/>
      <c r="G27" s="22"/>
      <c r="H27" s="22"/>
      <c r="I27" s="22"/>
      <c r="J27" s="22"/>
      <c r="K27" s="22"/>
      <c r="L27" s="22"/>
      <c r="M27" s="22"/>
      <c r="N27" s="22"/>
    </row>
    <row r="28" spans="1:14" x14ac:dyDescent="0.25">
      <c r="A28" s="161"/>
      <c r="B28" s="516" t="s">
        <v>23</v>
      </c>
      <c r="C28" s="520" t="s">
        <v>841</v>
      </c>
      <c r="D28" s="520" t="s">
        <v>845</v>
      </c>
      <c r="E28" s="520" t="s">
        <v>154</v>
      </c>
      <c r="F28" s="527"/>
      <c r="G28" s="22"/>
      <c r="H28" s="22"/>
      <c r="I28" s="22"/>
      <c r="J28" s="22"/>
      <c r="K28" s="22"/>
      <c r="L28" s="22"/>
      <c r="M28" s="22"/>
      <c r="N28" s="22"/>
    </row>
    <row r="29" spans="1:14" x14ac:dyDescent="0.25">
      <c r="A29" s="161"/>
      <c r="B29" s="522" t="s">
        <v>26</v>
      </c>
      <c r="C29" s="532">
        <v>12735.27</v>
      </c>
      <c r="D29" s="539">
        <f>1544858418/100000</f>
        <v>15448.58418</v>
      </c>
      <c r="E29" s="580" t="s">
        <v>188</v>
      </c>
      <c r="F29" s="527"/>
      <c r="G29" s="22"/>
      <c r="H29" s="22"/>
      <c r="I29" s="22"/>
      <c r="J29" s="22"/>
      <c r="K29" s="22"/>
      <c r="L29" s="22"/>
      <c r="M29" s="22"/>
      <c r="N29" s="22"/>
    </row>
    <row r="30" spans="1:14" x14ac:dyDescent="0.25">
      <c r="A30" s="161"/>
      <c r="B30" s="522" t="s">
        <v>27</v>
      </c>
      <c r="C30" s="532">
        <v>237.14</v>
      </c>
      <c r="D30" s="538">
        <f>30627802/100000</f>
        <v>306.27802000000003</v>
      </c>
      <c r="E30" s="824"/>
      <c r="F30" s="527"/>
      <c r="G30" s="22"/>
      <c r="H30" s="22"/>
      <c r="I30" s="22"/>
      <c r="J30" s="22"/>
      <c r="K30" s="22"/>
      <c r="L30" s="22"/>
      <c r="M30" s="22"/>
      <c r="N30" s="22"/>
    </row>
    <row r="31" spans="1:14" x14ac:dyDescent="0.25">
      <c r="A31" s="161"/>
      <c r="B31" s="522" t="s">
        <v>28</v>
      </c>
      <c r="C31" s="539">
        <f>155122150/100000</f>
        <v>1551.2215000000001</v>
      </c>
      <c r="D31" s="537">
        <v>1551.22</v>
      </c>
      <c r="E31" s="824"/>
      <c r="F31" s="527"/>
      <c r="G31" s="22"/>
      <c r="H31" s="22"/>
      <c r="I31" s="22"/>
      <c r="J31" s="22"/>
      <c r="K31" s="22"/>
      <c r="L31" s="22"/>
      <c r="M31" s="22"/>
      <c r="N31" s="22"/>
    </row>
    <row r="32" spans="1:14" x14ac:dyDescent="0.25">
      <c r="A32" s="161"/>
      <c r="B32" s="522" t="s">
        <v>29</v>
      </c>
      <c r="C32" s="532">
        <v>4154.0600000000004</v>
      </c>
      <c r="D32" s="539">
        <f>452793969/100000</f>
        <v>4527.9396900000002</v>
      </c>
      <c r="E32" s="825"/>
      <c r="F32" s="527"/>
      <c r="G32" s="22"/>
      <c r="H32" s="22"/>
      <c r="I32" s="22"/>
      <c r="J32" s="22"/>
      <c r="K32" s="22"/>
      <c r="L32" s="22"/>
      <c r="M32" s="22"/>
      <c r="N32" s="22"/>
    </row>
    <row r="33" spans="1:14" x14ac:dyDescent="0.25">
      <c r="A33" s="161"/>
      <c r="B33" s="627" t="s">
        <v>846</v>
      </c>
      <c r="C33" s="628"/>
      <c r="D33" s="628"/>
      <c r="E33" s="629"/>
      <c r="F33" s="527"/>
      <c r="G33" s="22"/>
      <c r="H33" s="22"/>
      <c r="I33" s="22"/>
      <c r="J33" s="22"/>
      <c r="K33" s="22"/>
      <c r="L33" s="22"/>
      <c r="M33" s="22"/>
      <c r="N33" s="22"/>
    </row>
    <row r="34" spans="1:14" ht="18.75" customHeight="1" x14ac:dyDescent="0.25">
      <c r="A34" s="161"/>
      <c r="B34" s="15"/>
      <c r="C34" s="527"/>
      <c r="D34" s="527"/>
      <c r="E34" s="527"/>
      <c r="F34" s="527"/>
      <c r="G34" s="22"/>
      <c r="H34" s="22"/>
      <c r="I34" s="22"/>
      <c r="J34" s="22"/>
      <c r="K34" s="22"/>
      <c r="L34" s="22"/>
      <c r="M34" s="22"/>
      <c r="N34" s="22"/>
    </row>
    <row r="35" spans="1:14" ht="30" customHeight="1" x14ac:dyDescent="0.25">
      <c r="A35" s="161">
        <v>7</v>
      </c>
      <c r="B35" s="564" t="s">
        <v>31</v>
      </c>
      <c r="C35" s="564"/>
      <c r="D35" s="564"/>
      <c r="E35" s="564"/>
      <c r="F35" s="14"/>
      <c r="G35" s="14"/>
      <c r="H35" s="14"/>
      <c r="I35" s="14"/>
      <c r="J35" s="14"/>
      <c r="K35" s="22"/>
      <c r="L35" s="22"/>
      <c r="M35" s="22"/>
      <c r="N35" s="22"/>
    </row>
    <row r="36" spans="1:14" ht="20.25" customHeight="1" x14ac:dyDescent="0.25">
      <c r="A36" s="161"/>
      <c r="B36" s="516" t="s">
        <v>155</v>
      </c>
      <c r="C36" s="530" t="s">
        <v>824</v>
      </c>
      <c r="D36" s="15"/>
      <c r="E36" s="15"/>
      <c r="F36" s="15"/>
      <c r="G36" s="22"/>
      <c r="H36" s="22"/>
      <c r="I36" s="22"/>
      <c r="J36" s="22"/>
      <c r="K36" s="22"/>
      <c r="L36" s="22"/>
      <c r="M36" s="22"/>
      <c r="N36" s="22"/>
    </row>
    <row r="37" spans="1:14" x14ac:dyDescent="0.25">
      <c r="A37" s="161"/>
      <c r="B37" s="516" t="s">
        <v>157</v>
      </c>
      <c r="C37" s="536" t="s">
        <v>824</v>
      </c>
      <c r="D37" s="15"/>
      <c r="E37" s="15"/>
      <c r="F37" s="15"/>
      <c r="G37" s="22"/>
      <c r="H37" s="22"/>
      <c r="I37" s="22"/>
      <c r="J37" s="22"/>
      <c r="K37" s="22"/>
      <c r="L37" s="22"/>
      <c r="M37" s="22"/>
      <c r="N37" s="22"/>
    </row>
    <row r="38" spans="1:14" x14ac:dyDescent="0.25">
      <c r="A38" s="161"/>
      <c r="B38" s="517" t="s">
        <v>158</v>
      </c>
      <c r="C38" s="518" t="s">
        <v>159</v>
      </c>
      <c r="D38" s="15"/>
      <c r="E38" s="15"/>
      <c r="F38" s="15"/>
      <c r="G38" s="22"/>
      <c r="H38" s="22"/>
      <c r="I38" s="22"/>
      <c r="J38" s="22"/>
      <c r="K38" s="22"/>
      <c r="L38" s="22"/>
      <c r="M38" s="22"/>
      <c r="N38" s="22"/>
    </row>
    <row r="39" spans="1:14" x14ac:dyDescent="0.25">
      <c r="A39" s="161"/>
      <c r="B39" s="836" t="s">
        <v>30</v>
      </c>
      <c r="C39" s="836"/>
      <c r="D39" s="15"/>
      <c r="E39" s="15"/>
      <c r="F39" s="15"/>
      <c r="G39" s="22"/>
      <c r="H39" s="22"/>
      <c r="I39" s="22"/>
      <c r="J39" s="22"/>
      <c r="K39" s="22"/>
      <c r="L39" s="22"/>
      <c r="M39" s="22"/>
      <c r="N39" s="22"/>
    </row>
    <row r="40" spans="1:14" x14ac:dyDescent="0.25">
      <c r="A40" s="161"/>
      <c r="B40" s="422"/>
      <c r="C40" s="15"/>
      <c r="D40" s="15"/>
      <c r="E40" s="15"/>
      <c r="F40" s="15"/>
      <c r="G40" s="22"/>
      <c r="H40" s="22"/>
      <c r="I40" s="22"/>
      <c r="J40" s="22"/>
      <c r="K40" s="22"/>
      <c r="L40" s="22"/>
      <c r="M40" s="22"/>
      <c r="N40" s="22"/>
    </row>
    <row r="41" spans="1:14" x14ac:dyDescent="0.25">
      <c r="A41" s="161"/>
      <c r="B41" s="527"/>
      <c r="C41" s="15"/>
      <c r="D41" s="15"/>
      <c r="E41" s="15"/>
      <c r="F41" s="15"/>
      <c r="G41" s="22"/>
      <c r="H41" s="22"/>
      <c r="I41" s="22"/>
      <c r="J41" s="22"/>
      <c r="K41" s="22"/>
      <c r="L41" s="22"/>
      <c r="M41" s="22"/>
      <c r="N41" s="22"/>
    </row>
    <row r="42" spans="1:14" x14ac:dyDescent="0.25">
      <c r="A42" s="161">
        <v>8</v>
      </c>
      <c r="B42" s="564" t="s">
        <v>384</v>
      </c>
      <c r="C42" s="564"/>
      <c r="D42" s="564"/>
      <c r="E42" s="564"/>
      <c r="F42" s="14"/>
      <c r="G42" s="14"/>
      <c r="H42" s="14"/>
      <c r="I42" s="14"/>
      <c r="J42" s="14"/>
      <c r="K42" s="22"/>
      <c r="L42" s="22"/>
      <c r="M42" s="22"/>
      <c r="N42" s="22"/>
    </row>
    <row r="43" spans="1:14" x14ac:dyDescent="0.25">
      <c r="A43" s="161"/>
      <c r="B43" s="516" t="s">
        <v>160</v>
      </c>
      <c r="C43" s="577" t="s">
        <v>825</v>
      </c>
      <c r="D43" s="578"/>
      <c r="E43" s="579"/>
      <c r="F43" s="15"/>
      <c r="G43" s="22"/>
      <c r="H43" s="22"/>
      <c r="I43" s="22"/>
      <c r="J43" s="22"/>
      <c r="K43" s="22"/>
      <c r="L43" s="22"/>
      <c r="M43" s="22"/>
      <c r="N43" s="22"/>
    </row>
    <row r="44" spans="1:14" ht="60.75" customHeight="1" x14ac:dyDescent="0.25">
      <c r="A44" s="161"/>
      <c r="B44" s="516" t="s">
        <v>157</v>
      </c>
      <c r="C44" s="577" t="s">
        <v>843</v>
      </c>
      <c r="D44" s="578"/>
      <c r="E44" s="579"/>
      <c r="F44" s="15"/>
      <c r="G44" s="22"/>
      <c r="H44" s="22"/>
      <c r="I44" s="22"/>
      <c r="J44" s="22"/>
      <c r="K44" s="22"/>
      <c r="L44" s="22"/>
      <c r="M44" s="22"/>
      <c r="N44" s="22"/>
    </row>
    <row r="45" spans="1:14" x14ac:dyDescent="0.25">
      <c r="A45" s="161"/>
      <c r="B45" s="516" t="s">
        <v>158</v>
      </c>
      <c r="C45" s="592" t="s">
        <v>159</v>
      </c>
      <c r="D45" s="592"/>
      <c r="E45" s="592"/>
      <c r="F45" s="15"/>
      <c r="G45" s="22"/>
      <c r="H45" s="22"/>
      <c r="I45" s="22"/>
      <c r="J45" s="22"/>
      <c r="K45" s="22"/>
      <c r="L45" s="22"/>
      <c r="M45" s="22"/>
      <c r="N45" s="22"/>
    </row>
    <row r="46" spans="1:14" x14ac:dyDescent="0.25">
      <c r="A46" s="161"/>
      <c r="B46" s="627" t="s">
        <v>842</v>
      </c>
      <c r="C46" s="628"/>
      <c r="D46" s="628"/>
      <c r="E46" s="629"/>
      <c r="F46" s="15"/>
      <c r="G46" s="22"/>
      <c r="H46" s="22"/>
      <c r="I46" s="22"/>
      <c r="J46" s="22"/>
      <c r="K46" s="22"/>
      <c r="L46" s="22"/>
      <c r="M46" s="22"/>
      <c r="N46" s="22"/>
    </row>
    <row r="47" spans="1:14" x14ac:dyDescent="0.25">
      <c r="A47" s="4"/>
      <c r="B47" s="12"/>
      <c r="C47" s="12"/>
      <c r="D47" s="526"/>
      <c r="E47" s="15"/>
      <c r="F47" s="22"/>
      <c r="G47" s="22"/>
      <c r="H47" s="22"/>
      <c r="I47" s="22"/>
      <c r="J47" s="22"/>
      <c r="K47" s="22"/>
      <c r="L47" s="22"/>
      <c r="M47" s="22"/>
      <c r="N47" s="22"/>
    </row>
    <row r="48" spans="1:14" x14ac:dyDescent="0.25">
      <c r="A48" s="406">
        <v>9</v>
      </c>
      <c r="B48" s="547" t="s">
        <v>382</v>
      </c>
      <c r="C48" s="564"/>
      <c r="D48" s="564"/>
      <c r="E48" s="564"/>
      <c r="F48" s="27"/>
      <c r="G48" s="14"/>
      <c r="H48" s="14"/>
      <c r="I48" s="14"/>
      <c r="J48" s="22"/>
      <c r="K48" s="22"/>
      <c r="L48" s="22"/>
      <c r="M48" s="22"/>
    </row>
    <row r="49" spans="1:14" ht="51" x14ac:dyDescent="0.25">
      <c r="A49" s="406"/>
      <c r="B49" s="521" t="s">
        <v>37</v>
      </c>
      <c r="C49" s="162" t="s">
        <v>38</v>
      </c>
      <c r="D49" s="138" t="s">
        <v>362</v>
      </c>
      <c r="E49" s="162" t="s">
        <v>379</v>
      </c>
      <c r="F49" s="22"/>
      <c r="G49" s="22"/>
      <c r="H49" s="22"/>
      <c r="I49" s="22"/>
      <c r="J49" s="22"/>
      <c r="K49" s="22"/>
      <c r="L49" s="22"/>
      <c r="M49" s="22"/>
    </row>
    <row r="50" spans="1:14" ht="114.75" x14ac:dyDescent="0.25">
      <c r="A50" s="26"/>
      <c r="B50" s="127" t="s">
        <v>693</v>
      </c>
      <c r="C50" s="127" t="s">
        <v>826</v>
      </c>
      <c r="D50" s="127" t="s">
        <v>826</v>
      </c>
      <c r="E50" s="162" t="s">
        <v>343</v>
      </c>
      <c r="F50" s="22"/>
      <c r="G50" s="22"/>
      <c r="H50" s="22"/>
      <c r="I50" s="22"/>
      <c r="J50" s="22"/>
      <c r="K50" s="22"/>
      <c r="L50" s="22"/>
      <c r="M50" s="22"/>
    </row>
    <row r="51" spans="1:14" ht="24" customHeight="1" x14ac:dyDescent="0.25">
      <c r="A51" s="407"/>
      <c r="B51" s="826" t="s">
        <v>837</v>
      </c>
      <c r="C51" s="827"/>
      <c r="D51" s="827"/>
      <c r="E51" s="828"/>
      <c r="F51" s="527"/>
      <c r="G51" s="527"/>
      <c r="H51" s="527"/>
      <c r="I51" s="22"/>
      <c r="J51" s="22"/>
      <c r="K51" s="22"/>
      <c r="L51" s="22"/>
      <c r="M51" s="22"/>
    </row>
    <row r="52" spans="1:14" x14ac:dyDescent="0.25">
      <c r="A52" s="408"/>
      <c r="B52" s="423"/>
      <c r="C52" s="526"/>
      <c r="D52" s="526"/>
      <c r="E52" s="526"/>
      <c r="F52" s="527"/>
      <c r="G52" s="527"/>
      <c r="H52" s="527"/>
      <c r="I52" s="527"/>
      <c r="J52" s="22"/>
      <c r="K52" s="22"/>
      <c r="L52" s="22"/>
      <c r="M52" s="22"/>
      <c r="N52" s="22"/>
    </row>
    <row r="53" spans="1:14" x14ac:dyDescent="0.25">
      <c r="A53" s="406">
        <v>10</v>
      </c>
      <c r="B53" s="547" t="s">
        <v>382</v>
      </c>
      <c r="C53" s="564"/>
      <c r="D53" s="564"/>
      <c r="E53" s="564"/>
      <c r="F53" s="527"/>
      <c r="G53" s="527"/>
      <c r="H53" s="527"/>
      <c r="I53" s="22"/>
      <c r="J53" s="22"/>
      <c r="K53" s="22"/>
      <c r="L53" s="22"/>
      <c r="M53" s="22"/>
    </row>
    <row r="54" spans="1:14" x14ac:dyDescent="0.25">
      <c r="A54" s="26"/>
      <c r="B54" s="669" t="s">
        <v>45</v>
      </c>
      <c r="C54" s="870" t="s">
        <v>827</v>
      </c>
      <c r="D54" s="871"/>
      <c r="E54" s="872"/>
      <c r="F54" s="22"/>
      <c r="G54" s="22"/>
      <c r="H54" s="22"/>
      <c r="I54" s="22"/>
      <c r="J54" s="22"/>
      <c r="K54" s="2"/>
      <c r="L54" s="22"/>
      <c r="M54" s="22"/>
    </row>
    <row r="55" spans="1:14" x14ac:dyDescent="0.25">
      <c r="A55" s="26"/>
      <c r="B55" s="829"/>
      <c r="C55" s="873"/>
      <c r="D55" s="874"/>
      <c r="E55" s="875"/>
      <c r="F55" s="22"/>
      <c r="G55" s="22"/>
      <c r="H55" s="22"/>
      <c r="I55" s="22"/>
      <c r="J55" s="22"/>
      <c r="K55" s="2"/>
      <c r="L55" s="22"/>
      <c r="M55" s="22"/>
    </row>
    <row r="56" spans="1:14" ht="33.75" customHeight="1" x14ac:dyDescent="0.25">
      <c r="A56" s="406"/>
      <c r="B56" s="30" t="s">
        <v>46</v>
      </c>
      <c r="C56" s="876" t="s">
        <v>827</v>
      </c>
      <c r="D56" s="877"/>
      <c r="E56" s="878"/>
      <c r="F56" s="22"/>
      <c r="G56" s="22"/>
      <c r="H56" s="22"/>
      <c r="I56" s="22"/>
      <c r="J56" s="22"/>
      <c r="K56" s="12"/>
      <c r="L56" s="22"/>
      <c r="M56" s="22"/>
    </row>
    <row r="57" spans="1:14" x14ac:dyDescent="0.25">
      <c r="A57" s="26"/>
      <c r="B57" s="30" t="s">
        <v>47</v>
      </c>
      <c r="C57" s="583" t="s">
        <v>343</v>
      </c>
      <c r="D57" s="583"/>
      <c r="E57" s="583"/>
      <c r="F57" s="22"/>
      <c r="G57" s="22"/>
      <c r="H57" s="22"/>
      <c r="I57" s="22"/>
      <c r="J57" s="22"/>
      <c r="K57" s="33"/>
      <c r="L57" s="22"/>
      <c r="M57" s="22"/>
    </row>
    <row r="58" spans="1:14" ht="12.75" customHeight="1" x14ac:dyDescent="0.25">
      <c r="A58" s="26"/>
      <c r="B58" s="826" t="s">
        <v>838</v>
      </c>
      <c r="C58" s="827"/>
      <c r="D58" s="827"/>
      <c r="E58" s="828"/>
      <c r="F58" s="22"/>
      <c r="G58" s="22"/>
      <c r="H58" s="22"/>
      <c r="I58" s="22"/>
      <c r="J58" s="22"/>
      <c r="K58" s="33"/>
      <c r="L58" s="22"/>
      <c r="M58" s="22"/>
    </row>
    <row r="59" spans="1:14" s="424" customFormat="1" x14ac:dyDescent="0.2">
      <c r="A59" s="409" t="s">
        <v>133</v>
      </c>
      <c r="B59" s="837" t="s">
        <v>239</v>
      </c>
      <c r="C59" s="837"/>
      <c r="D59" s="837"/>
      <c r="E59" s="837"/>
    </row>
    <row r="60" spans="1:14" x14ac:dyDescent="0.25">
      <c r="A60" s="412"/>
      <c r="B60" s="413"/>
      <c r="C60" s="414"/>
      <c r="D60" s="414"/>
      <c r="E60" s="414"/>
      <c r="F60" s="414"/>
      <c r="G60" s="12"/>
      <c r="H60" s="12"/>
      <c r="I60" s="12"/>
      <c r="J60" s="12"/>
      <c r="K60" s="12"/>
      <c r="L60" s="12"/>
      <c r="M60" s="22"/>
      <c r="N60" s="22"/>
    </row>
    <row r="61" spans="1:14" x14ac:dyDescent="0.25">
      <c r="A61" s="161">
        <v>11</v>
      </c>
      <c r="B61" s="5" t="s">
        <v>49</v>
      </c>
      <c r="C61" s="542" t="s">
        <v>50</v>
      </c>
      <c r="D61" s="542"/>
      <c r="E61" s="542"/>
      <c r="F61" s="14"/>
      <c r="G61" s="14"/>
      <c r="H61" s="34"/>
      <c r="I61" s="14"/>
      <c r="J61" s="14"/>
      <c r="K61" s="22"/>
      <c r="L61" s="12"/>
      <c r="M61" s="22"/>
      <c r="N61" s="22"/>
    </row>
    <row r="62" spans="1:14" x14ac:dyDescent="0.25">
      <c r="A62" s="161"/>
      <c r="B62" s="527"/>
      <c r="C62" s="527"/>
      <c r="D62" s="527"/>
      <c r="E62" s="527"/>
      <c r="F62" s="527"/>
      <c r="G62" s="527"/>
      <c r="H62" s="35"/>
      <c r="I62" s="35"/>
      <c r="J62" s="527"/>
      <c r="K62" s="22"/>
      <c r="L62" s="22"/>
      <c r="M62" s="22"/>
      <c r="N62" s="22"/>
    </row>
    <row r="63" spans="1:14" x14ac:dyDescent="0.25">
      <c r="A63" s="161">
        <v>12</v>
      </c>
      <c r="B63" s="14" t="s">
        <v>51</v>
      </c>
      <c r="C63" s="14"/>
      <c r="D63" s="14"/>
      <c r="E63" s="14"/>
      <c r="F63" s="14"/>
      <c r="G63" s="14"/>
      <c r="H63" s="14"/>
      <c r="I63" s="14"/>
      <c r="J63" s="14"/>
      <c r="K63" s="14"/>
      <c r="L63" s="14"/>
      <c r="M63" s="14"/>
      <c r="N63" s="14"/>
    </row>
    <row r="64" spans="1:14" x14ac:dyDescent="0.25">
      <c r="A64" s="161"/>
      <c r="B64" s="14"/>
      <c r="C64" s="14"/>
      <c r="D64" s="14"/>
      <c r="E64" s="14"/>
      <c r="F64" s="14"/>
      <c r="G64" s="14"/>
      <c r="H64" s="14"/>
      <c r="I64" s="14"/>
      <c r="J64" s="14"/>
      <c r="K64" s="14"/>
      <c r="L64" s="14"/>
      <c r="M64" s="14"/>
      <c r="N64" s="14"/>
    </row>
    <row r="65" spans="1:14" x14ac:dyDescent="0.25">
      <c r="A65" s="161"/>
      <c r="B65" s="516" t="s">
        <v>52</v>
      </c>
      <c r="C65" s="532" t="s">
        <v>828</v>
      </c>
      <c r="D65" s="527"/>
      <c r="E65" s="527"/>
      <c r="F65" s="35"/>
      <c r="G65" s="35"/>
      <c r="H65" s="527"/>
      <c r="I65" s="527"/>
      <c r="J65" s="527"/>
      <c r="K65" s="527"/>
      <c r="L65" s="527"/>
      <c r="M65" s="527"/>
      <c r="N65" s="527"/>
    </row>
    <row r="66" spans="1:14" x14ac:dyDescent="0.25">
      <c r="A66" s="161"/>
      <c r="B66" s="527"/>
      <c r="C66" s="527"/>
      <c r="D66" s="527"/>
      <c r="E66" s="527"/>
      <c r="F66" s="527"/>
      <c r="G66" s="527"/>
      <c r="H66" s="527"/>
      <c r="I66" s="527"/>
      <c r="J66" s="527"/>
      <c r="K66" s="527"/>
      <c r="L66" s="527"/>
      <c r="M66" s="527"/>
      <c r="N66" s="527"/>
    </row>
    <row r="67" spans="1:14" x14ac:dyDescent="0.25">
      <c r="A67" s="161"/>
      <c r="B67" s="564" t="s">
        <v>54</v>
      </c>
      <c r="C67" s="565" t="s">
        <v>829</v>
      </c>
      <c r="D67" s="565" t="s">
        <v>835</v>
      </c>
      <c r="E67" s="569" t="s">
        <v>840</v>
      </c>
      <c r="F67" s="571" t="s">
        <v>169</v>
      </c>
      <c r="G67" s="572"/>
      <c r="H67" s="573"/>
      <c r="I67" s="563" t="s">
        <v>170</v>
      </c>
      <c r="J67" s="563"/>
      <c r="K67" s="563"/>
      <c r="L67" s="563" t="s">
        <v>171</v>
      </c>
      <c r="M67" s="563"/>
      <c r="N67" s="563"/>
    </row>
    <row r="68" spans="1:14" ht="38.25" x14ac:dyDescent="0.25">
      <c r="A68" s="4"/>
      <c r="B68" s="564"/>
      <c r="C68" s="566"/>
      <c r="D68" s="566"/>
      <c r="E68" s="570"/>
      <c r="F68" s="516" t="s">
        <v>61</v>
      </c>
      <c r="G68" s="516" t="s">
        <v>62</v>
      </c>
      <c r="H68" s="516" t="s">
        <v>63</v>
      </c>
      <c r="I68" s="516" t="s">
        <v>64</v>
      </c>
      <c r="J68" s="516" t="s">
        <v>62</v>
      </c>
      <c r="K68" s="516" t="s">
        <v>63</v>
      </c>
      <c r="L68" s="516" t="s">
        <v>64</v>
      </c>
      <c r="M68" s="516" t="s">
        <v>62</v>
      </c>
      <c r="N68" s="516" t="s">
        <v>63</v>
      </c>
    </row>
    <row r="69" spans="1:14" x14ac:dyDescent="0.25">
      <c r="A69" s="4"/>
      <c r="B69" s="529" t="s">
        <v>65</v>
      </c>
      <c r="C69" s="36">
        <v>65.650000000000006</v>
      </c>
      <c r="D69" s="36">
        <v>58.7</v>
      </c>
      <c r="E69" s="40">
        <v>38.6</v>
      </c>
      <c r="F69" s="40">
        <v>63.65</v>
      </c>
      <c r="G69" s="40">
        <v>66.400000000000006</v>
      </c>
      <c r="H69" s="40">
        <v>61.75</v>
      </c>
      <c r="I69" s="36">
        <v>31</v>
      </c>
      <c r="J69" s="36">
        <v>31</v>
      </c>
      <c r="K69" s="36">
        <v>31</v>
      </c>
      <c r="L69" s="36" t="s">
        <v>66</v>
      </c>
      <c r="M69" s="36" t="s">
        <v>66</v>
      </c>
      <c r="N69" s="36" t="s">
        <v>66</v>
      </c>
    </row>
    <row r="70" spans="1:14" ht="25.5" x14ac:dyDescent="0.25">
      <c r="A70" s="4"/>
      <c r="B70" s="529" t="s">
        <v>830</v>
      </c>
      <c r="C70" s="36">
        <v>33066.410000000003</v>
      </c>
      <c r="D70" s="36">
        <v>34616.639999999999</v>
      </c>
      <c r="E70" s="36">
        <v>35689.599999999999</v>
      </c>
      <c r="F70" s="36">
        <v>32968.68</v>
      </c>
      <c r="G70" s="36">
        <v>33371.040000000001</v>
      </c>
      <c r="H70" s="36">
        <v>32515.17</v>
      </c>
      <c r="I70" s="36">
        <v>38672.910000000003</v>
      </c>
      <c r="J70" s="36">
        <v>38748.54</v>
      </c>
      <c r="K70" s="36">
        <v>38546.68</v>
      </c>
      <c r="L70" s="36" t="s">
        <v>66</v>
      </c>
      <c r="M70" s="36" t="s">
        <v>66</v>
      </c>
      <c r="N70" s="36" t="s">
        <v>66</v>
      </c>
    </row>
    <row r="71" spans="1:14" ht="13.5" x14ac:dyDescent="0.25">
      <c r="A71" s="4"/>
      <c r="B71" s="838" t="s">
        <v>280</v>
      </c>
      <c r="C71" s="838"/>
      <c r="D71" s="838"/>
      <c r="E71" s="838"/>
      <c r="F71" s="879"/>
      <c r="G71" s="879"/>
      <c r="H71" s="879"/>
      <c r="I71" s="838"/>
      <c r="J71" s="838"/>
      <c r="K71" s="838"/>
      <c r="L71" s="838"/>
      <c r="M71" s="838"/>
      <c r="N71" s="838"/>
    </row>
    <row r="72" spans="1:14" x14ac:dyDescent="0.25">
      <c r="A72" s="4"/>
      <c r="B72" s="836" t="s">
        <v>173</v>
      </c>
      <c r="C72" s="836"/>
      <c r="D72" s="836"/>
      <c r="E72" s="836"/>
      <c r="F72" s="836"/>
      <c r="G72" s="836"/>
      <c r="H72" s="836"/>
      <c r="I72" s="836"/>
      <c r="J72" s="836"/>
      <c r="K72" s="836"/>
      <c r="L72" s="836"/>
      <c r="M72" s="836"/>
      <c r="N72" s="836"/>
    </row>
    <row r="73" spans="1:14" s="416" customFormat="1" x14ac:dyDescent="0.25">
      <c r="B73" s="836" t="s">
        <v>174</v>
      </c>
      <c r="C73" s="836"/>
      <c r="D73" s="836"/>
      <c r="E73" s="836"/>
      <c r="F73" s="836"/>
      <c r="G73" s="836"/>
      <c r="H73" s="836"/>
      <c r="I73" s="836"/>
      <c r="J73" s="836"/>
      <c r="K73" s="836"/>
      <c r="L73" s="836"/>
      <c r="M73" s="836"/>
      <c r="N73" s="836"/>
    </row>
    <row r="74" spans="1:14" x14ac:dyDescent="0.25">
      <c r="A74" s="4"/>
      <c r="B74" s="836" t="s">
        <v>713</v>
      </c>
      <c r="C74" s="836"/>
      <c r="D74" s="836"/>
      <c r="E74" s="836"/>
      <c r="F74" s="836"/>
      <c r="G74" s="836"/>
      <c r="H74" s="836"/>
      <c r="I74" s="836"/>
      <c r="J74" s="836"/>
      <c r="K74" s="836"/>
      <c r="L74" s="836"/>
      <c r="M74" s="836"/>
      <c r="N74" s="836"/>
    </row>
    <row r="75" spans="1:14" x14ac:dyDescent="0.25">
      <c r="A75" s="4"/>
      <c r="B75" s="836" t="s">
        <v>72</v>
      </c>
      <c r="C75" s="836"/>
      <c r="D75" s="836"/>
      <c r="E75" s="836"/>
      <c r="F75" s="836"/>
      <c r="G75" s="836"/>
      <c r="H75" s="836"/>
      <c r="I75" s="836"/>
      <c r="J75" s="836"/>
      <c r="K75" s="836"/>
      <c r="L75" s="836"/>
      <c r="M75" s="836"/>
      <c r="N75" s="836"/>
    </row>
    <row r="76" spans="1:14" x14ac:dyDescent="0.25">
      <c r="A76" s="4"/>
      <c r="B76" s="417"/>
      <c r="C76" s="417"/>
      <c r="D76" s="417"/>
      <c r="E76" s="417"/>
      <c r="F76" s="417"/>
      <c r="G76" s="15"/>
      <c r="H76" s="15"/>
      <c r="I76" s="15"/>
      <c r="J76" s="15"/>
      <c r="K76" s="15"/>
      <c r="L76" s="15"/>
      <c r="M76" s="15"/>
      <c r="N76" s="15"/>
    </row>
    <row r="77" spans="1:14" x14ac:dyDescent="0.25">
      <c r="A77" s="161">
        <v>13</v>
      </c>
      <c r="B77" s="545" t="s">
        <v>73</v>
      </c>
      <c r="C77" s="546"/>
      <c r="D77" s="546"/>
      <c r="E77" s="546"/>
      <c r="F77" s="546"/>
      <c r="G77" s="547"/>
      <c r="H77" s="14"/>
      <c r="I77" s="14"/>
      <c r="J77" s="14"/>
      <c r="K77" s="14"/>
      <c r="L77" s="14"/>
      <c r="M77" s="14"/>
      <c r="N77" s="14"/>
    </row>
    <row r="78" spans="1:14" x14ac:dyDescent="0.25">
      <c r="A78" s="161"/>
      <c r="B78" s="22"/>
      <c r="C78" s="527"/>
      <c r="D78" s="527"/>
      <c r="E78" s="527"/>
      <c r="F78" s="527"/>
      <c r="G78" s="527"/>
      <c r="H78" s="527"/>
      <c r="I78" s="527"/>
      <c r="J78" s="527"/>
      <c r="K78" s="527"/>
      <c r="L78" s="527"/>
      <c r="M78" s="527"/>
      <c r="N78" s="527"/>
    </row>
    <row r="79" spans="1:14" ht="102" x14ac:dyDescent="0.25">
      <c r="A79" s="4"/>
      <c r="B79" s="525" t="s">
        <v>74</v>
      </c>
      <c r="C79" s="520" t="s">
        <v>75</v>
      </c>
      <c r="D79" s="520" t="s">
        <v>175</v>
      </c>
      <c r="E79" s="520" t="s">
        <v>445</v>
      </c>
      <c r="F79" s="520" t="s">
        <v>176</v>
      </c>
      <c r="G79" s="520" t="s">
        <v>177</v>
      </c>
      <c r="H79" s="15"/>
      <c r="I79" s="15"/>
      <c r="J79" s="15"/>
      <c r="K79" s="15"/>
      <c r="L79" s="15"/>
      <c r="M79" s="15"/>
      <c r="N79" s="15"/>
    </row>
    <row r="80" spans="1:14" ht="12.75" customHeight="1" x14ac:dyDescent="0.2">
      <c r="A80" s="4"/>
      <c r="B80" s="548" t="s">
        <v>80</v>
      </c>
      <c r="C80" s="5" t="s">
        <v>831</v>
      </c>
      <c r="D80" s="441">
        <v>1.62</v>
      </c>
      <c r="E80" s="441">
        <v>1.53</v>
      </c>
      <c r="F80" s="441">
        <v>1.98</v>
      </c>
      <c r="G80" s="834" t="s">
        <v>178</v>
      </c>
      <c r="H80" s="44"/>
      <c r="I80" s="44"/>
      <c r="J80" s="44"/>
      <c r="K80" s="44"/>
      <c r="L80" s="44"/>
      <c r="M80" s="44"/>
      <c r="N80" s="44"/>
    </row>
    <row r="81" spans="1:17" x14ac:dyDescent="0.25">
      <c r="A81" s="4"/>
      <c r="B81" s="548"/>
      <c r="C81" s="5" t="s">
        <v>179</v>
      </c>
      <c r="D81" s="519" t="s">
        <v>343</v>
      </c>
      <c r="E81" s="534" t="s">
        <v>343</v>
      </c>
      <c r="F81" s="540" t="s">
        <v>343</v>
      </c>
      <c r="G81" s="835"/>
      <c r="H81" s="44"/>
      <c r="I81" s="44"/>
      <c r="J81" s="44"/>
      <c r="K81" s="44"/>
      <c r="L81" s="44"/>
      <c r="M81" s="44"/>
      <c r="N81" s="44"/>
    </row>
    <row r="82" spans="1:17" x14ac:dyDescent="0.25">
      <c r="A82" s="4"/>
      <c r="B82" s="548"/>
      <c r="C82" s="5" t="s">
        <v>86</v>
      </c>
      <c r="D82" s="442">
        <v>67.569999999999993</v>
      </c>
      <c r="E82" s="442">
        <v>95.03</v>
      </c>
      <c r="F82" s="442">
        <v>103</v>
      </c>
      <c r="G82" s="835"/>
      <c r="H82" s="44"/>
      <c r="I82" s="44"/>
      <c r="J82" s="44"/>
      <c r="K82" s="44"/>
      <c r="L82" s="44"/>
      <c r="M82" s="44"/>
      <c r="N82" s="44"/>
    </row>
    <row r="83" spans="1:17" x14ac:dyDescent="0.2">
      <c r="A83" s="4"/>
      <c r="B83" s="548" t="s">
        <v>88</v>
      </c>
      <c r="C83" s="5" t="s">
        <v>831</v>
      </c>
      <c r="D83" s="443">
        <v>40.119999999999997</v>
      </c>
      <c r="E83" s="443">
        <v>41.63</v>
      </c>
      <c r="F83" s="443">
        <v>15.65</v>
      </c>
      <c r="G83" s="835"/>
      <c r="H83" s="44"/>
      <c r="I83" s="44"/>
      <c r="J83" s="44"/>
      <c r="K83" s="44"/>
      <c r="L83" s="44"/>
      <c r="M83" s="44"/>
      <c r="N83" s="44"/>
    </row>
    <row r="84" spans="1:17" x14ac:dyDescent="0.25">
      <c r="A84" s="4"/>
      <c r="B84" s="548"/>
      <c r="C84" s="5" t="s">
        <v>179</v>
      </c>
      <c r="D84" s="519" t="s">
        <v>343</v>
      </c>
      <c r="E84" s="534" t="s">
        <v>343</v>
      </c>
      <c r="F84" s="540"/>
      <c r="G84" s="835"/>
      <c r="H84" s="44"/>
      <c r="I84" s="44"/>
      <c r="J84" s="44"/>
      <c r="K84" s="44"/>
      <c r="L84" s="44"/>
      <c r="M84" s="44"/>
      <c r="N84" s="44"/>
    </row>
    <row r="85" spans="1:17" x14ac:dyDescent="0.25">
      <c r="A85" s="4"/>
      <c r="B85" s="548"/>
      <c r="C85" s="5" t="s">
        <v>86</v>
      </c>
      <c r="D85" s="442">
        <v>67.510000000000005</v>
      </c>
      <c r="E85" s="442">
        <v>28.68</v>
      </c>
      <c r="F85" s="442">
        <v>30.57</v>
      </c>
      <c r="G85" s="835"/>
      <c r="H85" s="44"/>
      <c r="I85" s="44"/>
      <c r="J85" s="44"/>
      <c r="K85" s="44"/>
      <c r="L85" s="44"/>
      <c r="M85" s="44"/>
      <c r="N85" s="44"/>
    </row>
    <row r="86" spans="1:17" x14ac:dyDescent="0.2">
      <c r="A86" s="4"/>
      <c r="B86" s="548" t="s">
        <v>123</v>
      </c>
      <c r="C86" s="5" t="s">
        <v>831</v>
      </c>
      <c r="D86" s="441">
        <v>6.29</v>
      </c>
      <c r="E86" s="441">
        <v>4.16</v>
      </c>
      <c r="F86" s="441">
        <v>5.07</v>
      </c>
      <c r="G86" s="835"/>
      <c r="H86" s="44"/>
      <c r="I86" s="44"/>
      <c r="J86" s="44"/>
      <c r="K86" s="44"/>
      <c r="L86" s="44"/>
      <c r="M86" s="44"/>
      <c r="N86" s="14"/>
      <c r="O86" s="535"/>
      <c r="P86" s="535"/>
      <c r="Q86" s="535"/>
    </row>
    <row r="87" spans="1:17" x14ac:dyDescent="0.25">
      <c r="A87" s="4"/>
      <c r="B87" s="548"/>
      <c r="C87" s="5" t="s">
        <v>179</v>
      </c>
      <c r="D87" s="519" t="s">
        <v>343</v>
      </c>
      <c r="E87" s="534" t="s">
        <v>343</v>
      </c>
      <c r="F87" s="540" t="s">
        <v>343</v>
      </c>
      <c r="G87" s="835"/>
      <c r="H87" s="44"/>
      <c r="I87" s="44"/>
      <c r="J87" s="44"/>
      <c r="K87" s="44"/>
      <c r="L87" s="44"/>
      <c r="M87" s="44"/>
      <c r="N87" s="44"/>
    </row>
    <row r="88" spans="1:17" x14ac:dyDescent="0.25">
      <c r="A88" s="4"/>
      <c r="B88" s="548"/>
      <c r="C88" s="5" t="s">
        <v>86</v>
      </c>
      <c r="D88" s="442">
        <v>16.97</v>
      </c>
      <c r="E88" s="442">
        <v>0.25</v>
      </c>
      <c r="F88" s="442">
        <v>25.78</v>
      </c>
      <c r="G88" s="835"/>
      <c r="H88" s="44"/>
      <c r="I88" s="44"/>
      <c r="J88" s="44"/>
      <c r="K88" s="420"/>
      <c r="L88" s="44"/>
      <c r="M88" s="44"/>
      <c r="N88" s="44"/>
    </row>
    <row r="89" spans="1:17" x14ac:dyDescent="0.2">
      <c r="A89" s="4"/>
      <c r="B89" s="548" t="s">
        <v>92</v>
      </c>
      <c r="C89" s="5" t="s">
        <v>831</v>
      </c>
      <c r="D89" s="441">
        <v>25.81</v>
      </c>
      <c r="E89" s="441">
        <v>36.700000000000003</v>
      </c>
      <c r="F89" s="441">
        <v>39</v>
      </c>
      <c r="G89" s="835"/>
      <c r="H89" s="44"/>
      <c r="I89" s="44"/>
      <c r="J89" s="44"/>
      <c r="K89" s="44"/>
      <c r="L89" s="44"/>
      <c r="M89" s="44"/>
      <c r="N89" s="44"/>
    </row>
    <row r="90" spans="1:17" x14ac:dyDescent="0.25">
      <c r="A90" s="4"/>
      <c r="B90" s="548"/>
      <c r="C90" s="5" t="s">
        <v>179</v>
      </c>
      <c r="D90" s="519" t="s">
        <v>343</v>
      </c>
      <c r="E90" s="534" t="s">
        <v>343</v>
      </c>
      <c r="F90" s="540" t="s">
        <v>343</v>
      </c>
      <c r="G90" s="835"/>
      <c r="H90" s="44"/>
      <c r="I90" s="44"/>
      <c r="J90" s="44"/>
      <c r="K90" s="44"/>
      <c r="L90" s="44"/>
      <c r="M90" s="44"/>
      <c r="N90" s="44"/>
    </row>
    <row r="91" spans="1:17" x14ac:dyDescent="0.25">
      <c r="A91" s="4"/>
      <c r="B91" s="854"/>
      <c r="C91" s="5" t="s">
        <v>86</v>
      </c>
      <c r="D91" s="442">
        <v>237.27</v>
      </c>
      <c r="E91" s="442">
        <v>288.79000000000002</v>
      </c>
      <c r="F91" s="442">
        <v>281.75</v>
      </c>
      <c r="G91" s="835"/>
      <c r="H91" s="44"/>
      <c r="I91" s="44"/>
      <c r="J91" s="44"/>
      <c r="K91" s="44"/>
      <c r="L91" s="44"/>
      <c r="M91" s="44"/>
      <c r="N91" s="44"/>
    </row>
    <row r="92" spans="1:17" s="416" customFormat="1" x14ac:dyDescent="0.25">
      <c r="B92" s="651"/>
      <c r="C92" s="855"/>
      <c r="D92" s="855"/>
      <c r="E92" s="855"/>
      <c r="F92" s="855"/>
      <c r="G92" s="856"/>
    </row>
    <row r="93" spans="1:17" x14ac:dyDescent="0.25">
      <c r="A93" s="4"/>
      <c r="B93" s="841" t="s">
        <v>832</v>
      </c>
      <c r="C93" s="842"/>
      <c r="D93" s="842"/>
      <c r="E93" s="842"/>
      <c r="F93" s="842"/>
      <c r="G93" s="843"/>
      <c r="H93" s="44"/>
      <c r="I93" s="44"/>
      <c r="J93" s="44"/>
      <c r="K93" s="44"/>
      <c r="L93" s="44"/>
      <c r="M93" s="44"/>
      <c r="N93" s="44"/>
    </row>
    <row r="94" spans="1:17" x14ac:dyDescent="0.25">
      <c r="A94" s="4"/>
      <c r="B94" s="587" t="s">
        <v>99</v>
      </c>
      <c r="C94" s="588"/>
      <c r="D94" s="588"/>
      <c r="E94" s="588"/>
      <c r="F94" s="588"/>
      <c r="G94" s="589"/>
      <c r="H94" s="44"/>
      <c r="I94" s="44"/>
      <c r="J94" s="44"/>
      <c r="K94" s="44"/>
      <c r="L94" s="44"/>
      <c r="M94" s="44"/>
      <c r="N94" s="44"/>
    </row>
    <row r="95" spans="1:17" x14ac:dyDescent="0.25">
      <c r="A95" s="4"/>
      <c r="B95" s="627" t="s">
        <v>839</v>
      </c>
      <c r="C95" s="628"/>
      <c r="D95" s="628"/>
      <c r="E95" s="628"/>
      <c r="F95" s="628"/>
      <c r="G95" s="629"/>
      <c r="H95" s="44"/>
      <c r="I95" s="44"/>
      <c r="J95" s="44"/>
      <c r="K95" s="44"/>
      <c r="L95" s="44"/>
      <c r="M95" s="44"/>
      <c r="N95" s="44"/>
    </row>
    <row r="96" spans="1:17" x14ac:dyDescent="0.25">
      <c r="A96" s="22"/>
      <c r="B96" s="12"/>
      <c r="C96" s="630"/>
      <c r="D96" s="630"/>
      <c r="E96" s="630"/>
      <c r="F96" s="630"/>
      <c r="G96" s="630"/>
      <c r="H96" s="44"/>
      <c r="I96" s="44"/>
      <c r="J96" s="22"/>
      <c r="K96" s="22"/>
      <c r="L96" s="22"/>
      <c r="M96" s="22"/>
      <c r="N96" s="22"/>
    </row>
    <row r="97" spans="1:14" x14ac:dyDescent="0.25">
      <c r="A97" s="161">
        <v>14</v>
      </c>
      <c r="B97" s="125" t="s">
        <v>100</v>
      </c>
      <c r="C97" s="596" t="s">
        <v>66</v>
      </c>
      <c r="D97" s="597"/>
      <c r="E97" s="597"/>
      <c r="F97" s="597"/>
      <c r="G97" s="598"/>
      <c r="H97" s="22"/>
      <c r="I97" s="22"/>
      <c r="J97" s="22"/>
      <c r="K97" s="22"/>
      <c r="L97" s="22"/>
      <c r="M97" s="22"/>
      <c r="N97" s="22"/>
    </row>
    <row r="98" spans="1:14" x14ac:dyDescent="0.25">
      <c r="A98" s="528"/>
      <c r="B98" s="22"/>
      <c r="C98" s="431"/>
      <c r="D98" s="431"/>
      <c r="E98" s="431"/>
      <c r="F98" s="431"/>
      <c r="G98" s="431"/>
      <c r="H98" s="22"/>
      <c r="I98" s="22"/>
      <c r="J98" s="22"/>
      <c r="K98" s="22"/>
      <c r="L98" s="22"/>
      <c r="M98" s="22"/>
      <c r="N98" s="22"/>
    </row>
    <row r="99" spans="1:14" x14ac:dyDescent="0.25">
      <c r="A99" s="22"/>
      <c r="B99" s="880" t="s">
        <v>844</v>
      </c>
      <c r="C99" s="881"/>
      <c r="D99" s="881"/>
      <c r="E99" s="881"/>
      <c r="F99" s="881"/>
      <c r="G99" s="881"/>
      <c r="H99" s="881"/>
      <c r="I99" s="22"/>
      <c r="J99" s="22"/>
      <c r="K99" s="22"/>
      <c r="L99" s="22"/>
      <c r="M99" s="22"/>
      <c r="N99" s="22"/>
    </row>
    <row r="100" spans="1:14" x14ac:dyDescent="0.25">
      <c r="A100" s="22"/>
      <c r="I100" s="22"/>
      <c r="J100" s="22"/>
      <c r="K100" s="22"/>
      <c r="L100" s="22"/>
      <c r="M100" s="22"/>
      <c r="N100" s="22"/>
    </row>
    <row r="101" spans="1:14" x14ac:dyDescent="0.25">
      <c r="A101" s="22"/>
      <c r="J101" s="22"/>
      <c r="K101" s="22"/>
      <c r="L101" s="22"/>
      <c r="M101" s="22"/>
      <c r="N101" s="22"/>
    </row>
  </sheetData>
  <mergeCells count="60">
    <mergeCell ref="B99:H99"/>
    <mergeCell ref="B92:G92"/>
    <mergeCell ref="B93:G93"/>
    <mergeCell ref="B94:G94"/>
    <mergeCell ref="B95:G95"/>
    <mergeCell ref="C96:G96"/>
    <mergeCell ref="C97:G97"/>
    <mergeCell ref="B74:N74"/>
    <mergeCell ref="B75:N75"/>
    <mergeCell ref="B77:G77"/>
    <mergeCell ref="B80:B82"/>
    <mergeCell ref="G80:G91"/>
    <mergeCell ref="B83:B85"/>
    <mergeCell ref="B86:B88"/>
    <mergeCell ref="B89:B91"/>
    <mergeCell ref="B73:N73"/>
    <mergeCell ref="C61:E61"/>
    <mergeCell ref="B67:B68"/>
    <mergeCell ref="C67:C68"/>
    <mergeCell ref="D67:D68"/>
    <mergeCell ref="E67:E68"/>
    <mergeCell ref="F67:H67"/>
    <mergeCell ref="I67:K67"/>
    <mergeCell ref="L67:N67"/>
    <mergeCell ref="B71:N71"/>
    <mergeCell ref="B72:N72"/>
    <mergeCell ref="B59:E59"/>
    <mergeCell ref="C45:E45"/>
    <mergeCell ref="B46:E46"/>
    <mergeCell ref="B48:E48"/>
    <mergeCell ref="B51:E51"/>
    <mergeCell ref="B53:E53"/>
    <mergeCell ref="B54:B55"/>
    <mergeCell ref="C54:E55"/>
    <mergeCell ref="C56:E56"/>
    <mergeCell ref="C57:E57"/>
    <mergeCell ref="B58:E58"/>
    <mergeCell ref="C44:E44"/>
    <mergeCell ref="C22:E22"/>
    <mergeCell ref="B23:E23"/>
    <mergeCell ref="B26:E26"/>
    <mergeCell ref="B27:E27"/>
    <mergeCell ref="E29:E32"/>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0866141732283472" right="0.70866141732283472" top="0.74803149606299213" bottom="0.74803149606299213" header="0.31496062992125984" footer="0.31496062992125984"/>
  <pageSetup scale="3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1"/>
  <sheetViews>
    <sheetView topLeftCell="A105" workbookViewId="0">
      <selection activeCell="B112" sqref="B112:G112"/>
    </sheetView>
  </sheetViews>
  <sheetFormatPr defaultColWidth="9.140625" defaultRowHeight="15" x14ac:dyDescent="0.25"/>
  <cols>
    <col min="1" max="1" width="9.140625" style="3"/>
    <col min="2" max="2" width="19.5703125" style="3" customWidth="1"/>
    <col min="3" max="3" width="31.7109375" style="3" customWidth="1"/>
    <col min="4" max="4" width="15.28515625" style="3" customWidth="1"/>
    <col min="5" max="5" width="20.42578125" style="3" customWidth="1"/>
    <col min="6" max="16384" width="9.140625" style="3"/>
  </cols>
  <sheetData>
    <row r="1" spans="1:25" x14ac:dyDescent="0.25">
      <c r="A1" s="595" t="s">
        <v>0</v>
      </c>
      <c r="B1" s="595"/>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x14ac:dyDescent="0.25">
      <c r="A3" s="4" t="s">
        <v>1</v>
      </c>
      <c r="B3" s="5" t="s">
        <v>2</v>
      </c>
      <c r="C3" s="6" t="s">
        <v>275</v>
      </c>
      <c r="D3" s="1"/>
      <c r="E3" s="1"/>
      <c r="F3" s="1"/>
      <c r="G3" s="1"/>
      <c r="H3" s="1"/>
      <c r="I3" s="7"/>
      <c r="J3" s="7"/>
      <c r="K3" s="7"/>
      <c r="L3" s="7"/>
      <c r="M3" s="7"/>
      <c r="N3" s="7"/>
      <c r="O3" s="59"/>
      <c r="P3" s="59"/>
      <c r="Q3" s="59"/>
      <c r="R3" s="59"/>
      <c r="S3" s="59"/>
      <c r="T3" s="59"/>
      <c r="U3" s="59"/>
      <c r="V3" s="59"/>
      <c r="W3" s="59"/>
      <c r="X3" s="59"/>
      <c r="Y3" s="59"/>
    </row>
    <row r="4" spans="1:25" x14ac:dyDescent="0.25">
      <c r="A4" s="7"/>
      <c r="B4" s="1"/>
      <c r="C4" s="1"/>
      <c r="D4" s="8"/>
      <c r="E4" s="1"/>
      <c r="F4" s="7"/>
      <c r="G4" s="7"/>
      <c r="H4" s="7"/>
      <c r="I4" s="7"/>
      <c r="J4" s="7"/>
      <c r="K4" s="7"/>
      <c r="L4" s="7"/>
      <c r="M4" s="7"/>
      <c r="N4" s="7"/>
      <c r="O4" s="59"/>
      <c r="P4" s="59"/>
      <c r="Q4" s="59"/>
      <c r="R4" s="59"/>
      <c r="S4" s="59"/>
      <c r="T4" s="59"/>
      <c r="U4" s="59"/>
      <c r="V4" s="59"/>
      <c r="W4" s="59"/>
      <c r="X4" s="59"/>
      <c r="Y4" s="59"/>
    </row>
    <row r="5" spans="1:25" x14ac:dyDescent="0.25">
      <c r="A5" s="9">
        <v>1</v>
      </c>
      <c r="B5" s="5" t="s">
        <v>4</v>
      </c>
      <c r="C5" s="641" t="s">
        <v>5</v>
      </c>
      <c r="D5" s="642"/>
      <c r="E5" s="643"/>
      <c r="F5" s="12"/>
      <c r="G5" s="12"/>
      <c r="H5" s="12"/>
      <c r="I5" s="12"/>
      <c r="J5" s="12"/>
      <c r="K5" s="12"/>
      <c r="L5" s="12"/>
      <c r="M5" s="12"/>
      <c r="N5" s="12"/>
    </row>
    <row r="6" spans="1:25" x14ac:dyDescent="0.25">
      <c r="A6" s="9"/>
      <c r="B6" s="581" t="s">
        <v>9</v>
      </c>
      <c r="C6" s="581"/>
      <c r="D6" s="581"/>
      <c r="E6" s="581"/>
      <c r="F6" s="12"/>
      <c r="G6" s="12"/>
      <c r="H6" s="12"/>
      <c r="I6" s="12"/>
      <c r="J6" s="12"/>
      <c r="K6" s="12"/>
      <c r="L6" s="12"/>
      <c r="M6" s="12"/>
      <c r="N6" s="12"/>
    </row>
    <row r="7" spans="1:25" x14ac:dyDescent="0.25">
      <c r="A7" s="9"/>
      <c r="B7" s="14"/>
      <c r="C7" s="12"/>
      <c r="D7" s="8"/>
      <c r="E7" s="12"/>
      <c r="F7" s="12"/>
      <c r="G7" s="12"/>
      <c r="H7" s="12"/>
      <c r="I7" s="12"/>
      <c r="J7" s="12"/>
      <c r="K7" s="12"/>
      <c r="L7" s="12"/>
      <c r="M7" s="12"/>
      <c r="N7" s="12"/>
    </row>
    <row r="8" spans="1:25" x14ac:dyDescent="0.25">
      <c r="A8" s="9">
        <v>2</v>
      </c>
      <c r="B8" s="5" t="s">
        <v>7</v>
      </c>
      <c r="C8" s="6" t="s">
        <v>276</v>
      </c>
      <c r="D8" s="8"/>
      <c r="E8" s="12"/>
      <c r="F8" s="12"/>
      <c r="G8" s="12"/>
      <c r="H8" s="12"/>
      <c r="I8" s="12"/>
      <c r="J8" s="12"/>
      <c r="K8" s="12"/>
      <c r="L8" s="12"/>
      <c r="M8" s="12"/>
      <c r="N8" s="12"/>
    </row>
    <row r="9" spans="1:25" x14ac:dyDescent="0.25">
      <c r="A9" s="9"/>
      <c r="B9" s="581" t="s">
        <v>9</v>
      </c>
      <c r="C9" s="581"/>
      <c r="D9" s="8"/>
      <c r="E9" s="12"/>
      <c r="F9" s="12"/>
      <c r="G9" s="12"/>
      <c r="H9" s="12"/>
      <c r="I9" s="12"/>
      <c r="J9" s="12"/>
      <c r="K9" s="12"/>
      <c r="L9" s="12"/>
      <c r="M9" s="12"/>
      <c r="N9" s="12"/>
    </row>
    <row r="10" spans="1:25" x14ac:dyDescent="0.25">
      <c r="A10" s="9"/>
      <c r="B10" s="14"/>
      <c r="C10" s="12"/>
      <c r="D10" s="8"/>
      <c r="E10" s="12"/>
      <c r="F10" s="12"/>
      <c r="G10" s="12"/>
      <c r="H10" s="12"/>
      <c r="I10" s="12"/>
      <c r="J10" s="12"/>
      <c r="K10" s="12"/>
      <c r="L10" s="12"/>
      <c r="M10" s="12"/>
      <c r="N10" s="12"/>
    </row>
    <row r="11" spans="1:25" ht="38.25" x14ac:dyDescent="0.25">
      <c r="A11" s="9">
        <v>3</v>
      </c>
      <c r="B11" s="5" t="s">
        <v>10</v>
      </c>
      <c r="C11" s="641" t="s">
        <v>11</v>
      </c>
      <c r="D11" s="642"/>
      <c r="E11" s="643"/>
      <c r="F11" s="1"/>
      <c r="G11" s="1"/>
      <c r="H11" s="1"/>
      <c r="I11" s="7"/>
      <c r="J11" s="1"/>
      <c r="K11" s="1"/>
      <c r="L11" s="1"/>
      <c r="M11" s="1"/>
      <c r="N11" s="1"/>
    </row>
    <row r="12" spans="1:25" x14ac:dyDescent="0.25">
      <c r="A12" s="9"/>
      <c r="B12" s="581" t="s">
        <v>9</v>
      </c>
      <c r="C12" s="581"/>
      <c r="D12" s="581"/>
      <c r="E12" s="581"/>
      <c r="F12" s="1"/>
      <c r="G12" s="1"/>
      <c r="H12" s="1"/>
      <c r="I12" s="1"/>
      <c r="J12" s="1"/>
      <c r="K12" s="1"/>
      <c r="L12" s="1"/>
      <c r="M12" s="1"/>
      <c r="N12" s="1"/>
    </row>
    <row r="13" spans="1:25" x14ac:dyDescent="0.25">
      <c r="A13" s="9"/>
      <c r="B13" s="14"/>
      <c r="C13" s="12"/>
      <c r="D13" s="8"/>
      <c r="E13" s="1"/>
      <c r="F13" s="1"/>
      <c r="G13" s="1"/>
      <c r="H13" s="1"/>
      <c r="I13" s="1"/>
      <c r="J13" s="1"/>
      <c r="K13" s="1"/>
      <c r="L13" s="1"/>
      <c r="M13" s="1"/>
      <c r="N13" s="1"/>
    </row>
    <row r="14" spans="1:25" ht="25.5" x14ac:dyDescent="0.25">
      <c r="A14" s="9">
        <v>4</v>
      </c>
      <c r="B14" s="5" t="s">
        <v>103</v>
      </c>
      <c r="C14" s="6" t="s">
        <v>277</v>
      </c>
      <c r="D14" s="8"/>
      <c r="E14" s="1"/>
      <c r="F14" s="1"/>
      <c r="G14" s="1"/>
      <c r="H14" s="1"/>
      <c r="I14" s="1"/>
      <c r="J14" s="1"/>
      <c r="K14" s="1"/>
      <c r="L14" s="1"/>
      <c r="M14" s="1"/>
      <c r="N14" s="1"/>
    </row>
    <row r="15" spans="1:25" x14ac:dyDescent="0.25">
      <c r="A15" s="9"/>
      <c r="B15" s="552" t="s">
        <v>105</v>
      </c>
      <c r="C15" s="594"/>
      <c r="D15" s="8"/>
      <c r="E15" s="1"/>
      <c r="F15" s="7"/>
      <c r="G15" s="1"/>
      <c r="H15" s="1"/>
      <c r="I15" s="1"/>
      <c r="J15" s="1"/>
      <c r="K15" s="1"/>
      <c r="L15" s="1"/>
      <c r="M15" s="1"/>
      <c r="N15" s="1"/>
    </row>
    <row r="16" spans="1:25" x14ac:dyDescent="0.25">
      <c r="A16" s="9"/>
      <c r="B16" s="1"/>
      <c r="C16" s="12"/>
      <c r="D16" s="8"/>
      <c r="E16" s="1"/>
      <c r="F16" s="1"/>
      <c r="G16" s="1"/>
      <c r="H16" s="1"/>
      <c r="I16" s="1"/>
      <c r="J16" s="1"/>
      <c r="K16" s="1"/>
      <c r="L16" s="1"/>
      <c r="M16" s="1"/>
      <c r="N16" s="1"/>
    </row>
    <row r="17" spans="1:14" ht="27.75" customHeight="1" x14ac:dyDescent="0.25">
      <c r="A17" s="9">
        <v>5</v>
      </c>
      <c r="B17" s="564" t="s">
        <v>380</v>
      </c>
      <c r="C17" s="565"/>
      <c r="D17" s="565"/>
      <c r="E17" s="565"/>
      <c r="F17" s="14"/>
      <c r="G17" s="14"/>
      <c r="H17" s="14"/>
      <c r="I17" s="14"/>
      <c r="J17" s="15"/>
      <c r="K17" s="15"/>
      <c r="L17" s="15"/>
      <c r="M17" s="15"/>
      <c r="N17" s="15"/>
    </row>
    <row r="18" spans="1:14" ht="25.5" x14ac:dyDescent="0.25">
      <c r="A18" s="9"/>
      <c r="B18" s="16" t="s">
        <v>14</v>
      </c>
      <c r="C18" s="591" t="s">
        <v>15</v>
      </c>
      <c r="D18" s="591"/>
      <c r="E18" s="591"/>
      <c r="F18" s="17"/>
      <c r="G18" s="15"/>
      <c r="H18" s="15"/>
      <c r="I18" s="15"/>
      <c r="J18" s="15"/>
      <c r="K18" s="15"/>
      <c r="L18" s="15"/>
      <c r="M18" s="15"/>
      <c r="N18" s="15"/>
    </row>
    <row r="19" spans="1:14" ht="51" x14ac:dyDescent="0.25">
      <c r="A19" s="9"/>
      <c r="B19" s="16" t="s">
        <v>278</v>
      </c>
      <c r="C19" s="592" t="s">
        <v>15</v>
      </c>
      <c r="D19" s="592"/>
      <c r="E19" s="592"/>
      <c r="F19" s="17"/>
      <c r="G19" s="15"/>
      <c r="I19" s="15"/>
      <c r="J19" s="15"/>
      <c r="K19" s="15"/>
      <c r="L19" s="15"/>
      <c r="M19" s="15"/>
      <c r="N19" s="15"/>
    </row>
    <row r="20" spans="1:14" x14ac:dyDescent="0.25">
      <c r="A20" s="9"/>
      <c r="B20" s="16" t="s">
        <v>151</v>
      </c>
      <c r="C20" s="592" t="s">
        <v>15</v>
      </c>
      <c r="D20" s="592"/>
      <c r="E20" s="592"/>
      <c r="F20" s="17"/>
      <c r="G20" s="15"/>
      <c r="H20" s="15"/>
      <c r="I20" s="15"/>
      <c r="J20" s="15"/>
      <c r="K20" s="15"/>
      <c r="L20" s="15"/>
      <c r="M20" s="15"/>
      <c r="N20" s="15"/>
    </row>
    <row r="21" spans="1:14" x14ac:dyDescent="0.25">
      <c r="A21" s="9"/>
      <c r="B21" s="16" t="s">
        <v>152</v>
      </c>
      <c r="C21" s="592" t="s">
        <v>15</v>
      </c>
      <c r="D21" s="592"/>
      <c r="E21" s="592"/>
      <c r="F21" s="17"/>
      <c r="G21" s="15"/>
      <c r="H21" s="15"/>
      <c r="I21" s="15"/>
      <c r="J21" s="15"/>
      <c r="K21" s="15"/>
      <c r="L21" s="15"/>
      <c r="M21" s="15"/>
      <c r="N21" s="15"/>
    </row>
    <row r="22" spans="1:14" x14ac:dyDescent="0.25">
      <c r="A22" s="9"/>
      <c r="B22" s="39" t="s">
        <v>153</v>
      </c>
      <c r="C22" s="580" t="s">
        <v>15</v>
      </c>
      <c r="D22" s="580"/>
      <c r="E22" s="580"/>
      <c r="F22" s="17"/>
      <c r="G22" s="15"/>
      <c r="H22" s="15"/>
      <c r="I22" s="15"/>
      <c r="J22" s="15"/>
      <c r="K22" s="15"/>
      <c r="L22" s="15"/>
      <c r="M22" s="15"/>
      <c r="N22" s="15"/>
    </row>
    <row r="23" spans="1:14" x14ac:dyDescent="0.25">
      <c r="A23" s="9"/>
      <c r="B23" s="581" t="s">
        <v>279</v>
      </c>
      <c r="C23" s="581"/>
      <c r="D23" s="581"/>
      <c r="E23" s="581"/>
      <c r="F23" s="17"/>
      <c r="G23" s="15"/>
      <c r="H23" s="15"/>
      <c r="I23" s="15"/>
      <c r="J23" s="15"/>
      <c r="K23" s="15"/>
      <c r="L23" s="15"/>
      <c r="M23" s="15"/>
      <c r="N23" s="15"/>
    </row>
    <row r="24" spans="1:14" x14ac:dyDescent="0.25">
      <c r="A24" s="9"/>
      <c r="C24" s="15"/>
      <c r="D24" s="15"/>
      <c r="E24" s="15"/>
      <c r="F24" s="17"/>
      <c r="G24" s="15"/>
      <c r="H24" s="15"/>
      <c r="I24" s="15"/>
      <c r="J24" s="15"/>
      <c r="K24" s="15"/>
      <c r="L24" s="15"/>
      <c r="M24" s="15"/>
      <c r="N24" s="15"/>
    </row>
    <row r="25" spans="1:14" x14ac:dyDescent="0.25">
      <c r="A25" s="9"/>
      <c r="B25" s="17"/>
      <c r="C25" s="17"/>
      <c r="D25" s="17"/>
      <c r="E25" s="17"/>
      <c r="F25" s="17"/>
      <c r="G25" s="15"/>
      <c r="H25" s="15"/>
      <c r="I25" s="15"/>
      <c r="J25" s="15"/>
      <c r="K25" s="15"/>
      <c r="L25" s="15"/>
      <c r="M25" s="15"/>
      <c r="N25" s="15"/>
    </row>
    <row r="26" spans="1:14" ht="25.5" customHeight="1" x14ac:dyDescent="0.25">
      <c r="A26" s="9">
        <v>6</v>
      </c>
      <c r="B26" s="564" t="s">
        <v>381</v>
      </c>
      <c r="C26" s="564"/>
      <c r="D26" s="564"/>
      <c r="E26" s="564"/>
      <c r="F26" s="14"/>
      <c r="G26" s="14"/>
      <c r="H26" s="15"/>
      <c r="I26" s="14"/>
      <c r="J26" s="14"/>
      <c r="K26" s="1"/>
      <c r="L26" s="1"/>
      <c r="M26" s="1"/>
      <c r="N26" s="1"/>
    </row>
    <row r="27" spans="1:14" x14ac:dyDescent="0.25">
      <c r="A27" s="9"/>
      <c r="B27" s="584" t="s">
        <v>22</v>
      </c>
      <c r="C27" s="585"/>
      <c r="D27" s="585"/>
      <c r="E27" s="586"/>
      <c r="F27" s="17"/>
      <c r="G27" s="1"/>
      <c r="H27" s="1"/>
      <c r="I27" s="1"/>
      <c r="J27" s="1"/>
      <c r="K27" s="1"/>
      <c r="L27" s="1"/>
      <c r="M27" s="1"/>
      <c r="N27" s="1"/>
    </row>
    <row r="28" spans="1:14" x14ac:dyDescent="0.25">
      <c r="A28" s="9"/>
      <c r="B28" s="16" t="s">
        <v>23</v>
      </c>
      <c r="C28" s="168" t="s">
        <v>334</v>
      </c>
      <c r="D28" s="317" t="s">
        <v>602</v>
      </c>
      <c r="E28" s="481" t="s">
        <v>805</v>
      </c>
      <c r="F28" s="17"/>
      <c r="G28" s="1"/>
      <c r="H28" s="1"/>
      <c r="I28" s="1"/>
      <c r="J28" s="1"/>
      <c r="K28" s="1"/>
      <c r="L28" s="1"/>
      <c r="M28" s="1"/>
      <c r="N28" s="1"/>
    </row>
    <row r="29" spans="1:14" ht="15" customHeight="1" x14ac:dyDescent="0.25">
      <c r="A29" s="9"/>
      <c r="B29" s="20" t="s">
        <v>26</v>
      </c>
      <c r="C29" s="169">
        <v>1544.34</v>
      </c>
      <c r="D29" s="183">
        <v>1590.02</v>
      </c>
      <c r="E29" s="45">
        <v>2049.7199999999998</v>
      </c>
      <c r="F29" s="17"/>
      <c r="G29" s="1"/>
      <c r="H29" s="1"/>
      <c r="I29" s="1"/>
      <c r="J29" s="1"/>
      <c r="K29" s="1"/>
      <c r="L29" s="1"/>
      <c r="M29" s="1"/>
      <c r="N29" s="1"/>
    </row>
    <row r="30" spans="1:14" x14ac:dyDescent="0.25">
      <c r="A30" s="9"/>
      <c r="B30" s="20" t="s">
        <v>27</v>
      </c>
      <c r="C30" s="169">
        <v>36.880000000000003</v>
      </c>
      <c r="D30" s="183">
        <v>139.24</v>
      </c>
      <c r="E30" s="45">
        <v>-4794.3</v>
      </c>
      <c r="F30" s="17"/>
      <c r="G30" s="1"/>
      <c r="H30" s="1"/>
      <c r="I30" s="1"/>
      <c r="J30" s="1"/>
      <c r="K30" s="1"/>
      <c r="L30" s="1"/>
      <c r="M30" s="1"/>
      <c r="N30" s="1"/>
    </row>
    <row r="31" spans="1:14" ht="25.5" x14ac:dyDescent="0.25">
      <c r="A31" s="9"/>
      <c r="B31" s="20" t="s">
        <v>28</v>
      </c>
      <c r="C31" s="169">
        <v>1399.47</v>
      </c>
      <c r="D31" s="183">
        <v>1399.47</v>
      </c>
      <c r="E31" s="45">
        <v>139946.88</v>
      </c>
      <c r="F31" s="17"/>
      <c r="G31" s="1"/>
      <c r="H31" s="1"/>
      <c r="I31" s="1"/>
      <c r="J31" s="1"/>
      <c r="K31" s="1"/>
      <c r="L31" s="1"/>
      <c r="M31" s="1"/>
      <c r="N31" s="1"/>
    </row>
    <row r="32" spans="1:14" ht="25.5" x14ac:dyDescent="0.25">
      <c r="A32" s="9"/>
      <c r="B32" s="20" t="s">
        <v>29</v>
      </c>
      <c r="C32" s="169">
        <v>1511.04</v>
      </c>
      <c r="D32" s="183">
        <v>1650.29</v>
      </c>
      <c r="E32" s="45">
        <v>160234.93</v>
      </c>
      <c r="F32" s="17"/>
      <c r="G32" s="1"/>
      <c r="H32" s="1"/>
      <c r="I32" s="1"/>
      <c r="J32" s="1"/>
      <c r="K32" s="1"/>
      <c r="L32" s="1"/>
      <c r="M32" s="1"/>
      <c r="N32" s="1"/>
    </row>
    <row r="33" spans="1:14" x14ac:dyDescent="0.25">
      <c r="A33" s="9"/>
      <c r="B33" s="552" t="s">
        <v>365</v>
      </c>
      <c r="C33" s="553"/>
      <c r="D33" s="553"/>
      <c r="E33" s="554"/>
      <c r="F33" s="17"/>
      <c r="G33" s="1"/>
      <c r="H33" s="1"/>
      <c r="I33" s="1"/>
      <c r="J33" s="1"/>
      <c r="K33" s="1"/>
      <c r="L33" s="1"/>
      <c r="M33" s="1"/>
      <c r="N33" s="1"/>
    </row>
    <row r="34" spans="1:14" x14ac:dyDescent="0.25">
      <c r="A34" s="9"/>
      <c r="B34" s="15"/>
      <c r="C34" s="17"/>
      <c r="D34" s="17"/>
      <c r="E34" s="17"/>
      <c r="F34" s="17"/>
      <c r="G34" s="1"/>
      <c r="H34" s="1"/>
      <c r="I34" s="1"/>
      <c r="J34" s="1"/>
      <c r="K34" s="1"/>
      <c r="L34" s="1"/>
      <c r="M34" s="1"/>
      <c r="N34" s="1"/>
    </row>
    <row r="35" spans="1:14" x14ac:dyDescent="0.25">
      <c r="A35" s="9">
        <v>7</v>
      </c>
      <c r="B35" s="564" t="s">
        <v>31</v>
      </c>
      <c r="C35" s="564"/>
      <c r="D35" s="564"/>
      <c r="E35" s="564"/>
      <c r="F35" s="14"/>
      <c r="G35" s="14"/>
      <c r="H35" s="14"/>
      <c r="I35" s="14"/>
      <c r="J35" s="14"/>
      <c r="K35" s="22"/>
      <c r="L35" s="22"/>
      <c r="M35" s="22"/>
      <c r="N35" s="22"/>
    </row>
    <row r="36" spans="1:14" x14ac:dyDescent="0.25">
      <c r="A36" s="9"/>
      <c r="B36" s="16" t="s">
        <v>155</v>
      </c>
      <c r="C36" s="592" t="s">
        <v>156</v>
      </c>
      <c r="D36" s="592"/>
      <c r="E36" s="592"/>
      <c r="F36" s="15"/>
      <c r="G36" s="1"/>
      <c r="H36" s="1"/>
      <c r="I36" s="1"/>
      <c r="J36" s="1"/>
      <c r="K36" s="1"/>
      <c r="L36" s="1"/>
      <c r="M36" s="1"/>
      <c r="N36" s="1"/>
    </row>
    <row r="37" spans="1:14" x14ac:dyDescent="0.25">
      <c r="A37" s="9"/>
      <c r="B37" s="16" t="s">
        <v>157</v>
      </c>
      <c r="C37" s="592" t="s">
        <v>156</v>
      </c>
      <c r="D37" s="592"/>
      <c r="E37" s="592"/>
      <c r="F37" s="15"/>
      <c r="G37" s="1"/>
      <c r="H37" s="1"/>
      <c r="I37" s="1"/>
      <c r="J37" s="1"/>
      <c r="K37" s="1"/>
      <c r="L37" s="1"/>
      <c r="M37" s="1"/>
      <c r="N37" s="1"/>
    </row>
    <row r="38" spans="1:14" x14ac:dyDescent="0.25">
      <c r="A38" s="9"/>
      <c r="B38" s="16" t="s">
        <v>158</v>
      </c>
      <c r="C38" s="592" t="s">
        <v>156</v>
      </c>
      <c r="D38" s="592"/>
      <c r="E38" s="592"/>
      <c r="F38" s="15"/>
      <c r="G38" s="1"/>
      <c r="H38" s="1"/>
      <c r="I38" s="1"/>
      <c r="J38" s="1"/>
      <c r="K38" s="1"/>
      <c r="L38" s="1"/>
      <c r="M38" s="1"/>
      <c r="N38" s="1"/>
    </row>
    <row r="39" spans="1:14" x14ac:dyDescent="0.25">
      <c r="A39" s="9"/>
      <c r="B39" s="552" t="s">
        <v>280</v>
      </c>
      <c r="C39" s="553"/>
      <c r="D39" s="553"/>
      <c r="E39" s="554"/>
      <c r="F39" s="15"/>
      <c r="G39" s="1"/>
      <c r="H39" s="1"/>
      <c r="I39" s="1"/>
      <c r="J39" s="1"/>
      <c r="K39" s="1"/>
      <c r="L39" s="1"/>
      <c r="M39" s="1"/>
      <c r="N39" s="1"/>
    </row>
    <row r="40" spans="1:14" x14ac:dyDescent="0.25">
      <c r="A40" s="9"/>
      <c r="B40" s="59"/>
      <c r="C40" s="15"/>
      <c r="D40" s="15"/>
      <c r="E40" s="15"/>
      <c r="F40" s="15"/>
      <c r="G40" s="1"/>
      <c r="H40" s="1"/>
      <c r="I40" s="1"/>
      <c r="J40" s="1"/>
      <c r="K40" s="1"/>
      <c r="L40" s="1"/>
      <c r="M40" s="1"/>
      <c r="N40" s="1"/>
    </row>
    <row r="41" spans="1:14" x14ac:dyDescent="0.25">
      <c r="A41" s="9"/>
      <c r="B41" s="17"/>
      <c r="C41" s="15"/>
      <c r="D41" s="15"/>
      <c r="E41" s="15"/>
      <c r="F41" s="15"/>
      <c r="G41" s="1"/>
      <c r="H41" s="1"/>
      <c r="I41" s="1"/>
      <c r="J41" s="1"/>
      <c r="K41" s="1"/>
      <c r="L41" s="1"/>
      <c r="M41" s="1"/>
      <c r="N41" s="1"/>
    </row>
    <row r="42" spans="1:14" ht="25.5" customHeight="1" x14ac:dyDescent="0.25">
      <c r="A42" s="161">
        <v>8</v>
      </c>
      <c r="B42" s="564" t="s">
        <v>384</v>
      </c>
      <c r="C42" s="564"/>
      <c r="D42" s="564"/>
      <c r="E42" s="564"/>
      <c r="F42" s="14"/>
      <c r="G42" s="14"/>
      <c r="H42" s="14"/>
      <c r="I42" s="14"/>
      <c r="J42" s="14"/>
      <c r="K42" s="1"/>
      <c r="L42" s="1"/>
      <c r="M42" s="1"/>
      <c r="N42" s="1"/>
    </row>
    <row r="43" spans="1:14" ht="41.25" customHeight="1" x14ac:dyDescent="0.25">
      <c r="A43" s="161"/>
      <c r="B43" s="156" t="s">
        <v>160</v>
      </c>
      <c r="C43" s="577" t="s">
        <v>339</v>
      </c>
      <c r="D43" s="578"/>
      <c r="E43" s="579"/>
      <c r="F43" s="15"/>
      <c r="G43" s="1"/>
      <c r="H43" s="1"/>
      <c r="I43" s="1"/>
      <c r="J43" s="1"/>
      <c r="K43" s="1"/>
      <c r="L43" s="1"/>
      <c r="M43" s="1"/>
      <c r="N43" s="1"/>
    </row>
    <row r="44" spans="1:14" x14ac:dyDescent="0.25">
      <c r="A44" s="161"/>
      <c r="B44" s="156" t="s">
        <v>157</v>
      </c>
      <c r="C44" s="577" t="s">
        <v>15</v>
      </c>
      <c r="D44" s="578"/>
      <c r="E44" s="579"/>
      <c r="F44" s="15"/>
      <c r="G44" s="1"/>
      <c r="H44" s="1"/>
      <c r="I44" s="1"/>
      <c r="J44" s="1"/>
      <c r="K44" s="1"/>
      <c r="L44" s="1"/>
      <c r="M44" s="1"/>
      <c r="N44" s="1"/>
    </row>
    <row r="45" spans="1:14" x14ac:dyDescent="0.25">
      <c r="A45" s="161"/>
      <c r="B45" s="156" t="s">
        <v>158</v>
      </c>
      <c r="C45" s="592" t="s">
        <v>15</v>
      </c>
      <c r="D45" s="592"/>
      <c r="E45" s="592"/>
      <c r="F45" s="15"/>
      <c r="G45" s="1"/>
      <c r="H45" s="1"/>
      <c r="I45" s="1"/>
      <c r="J45" s="1"/>
      <c r="K45" s="1"/>
      <c r="L45" s="1"/>
      <c r="M45" s="1"/>
      <c r="N45" s="1"/>
    </row>
    <row r="46" spans="1:14" x14ac:dyDescent="0.25">
      <c r="A46" s="161"/>
      <c r="B46" s="552" t="s">
        <v>281</v>
      </c>
      <c r="C46" s="553"/>
      <c r="D46" s="553"/>
      <c r="E46" s="554"/>
      <c r="F46" s="15"/>
      <c r="G46" s="1"/>
      <c r="H46" s="1"/>
      <c r="I46" s="1"/>
      <c r="J46" s="1"/>
      <c r="K46" s="1"/>
      <c r="L46" s="1"/>
      <c r="M46" s="1"/>
      <c r="N46" s="1"/>
    </row>
    <row r="47" spans="1:14" x14ac:dyDescent="0.25">
      <c r="A47" s="24"/>
      <c r="B47" s="12"/>
      <c r="C47" s="12"/>
      <c r="D47" s="25"/>
      <c r="E47" s="15"/>
      <c r="F47" s="1"/>
      <c r="G47" s="1"/>
      <c r="H47" s="1"/>
      <c r="I47" s="1"/>
      <c r="J47" s="1"/>
      <c r="K47" s="1"/>
      <c r="L47" s="1"/>
      <c r="M47" s="1"/>
      <c r="N47" s="1"/>
    </row>
    <row r="48" spans="1:14" ht="30" customHeight="1" x14ac:dyDescent="0.25">
      <c r="A48" s="26">
        <v>9</v>
      </c>
      <c r="B48" s="547" t="s">
        <v>382</v>
      </c>
      <c r="C48" s="564"/>
      <c r="D48" s="564"/>
      <c r="E48" s="564"/>
      <c r="F48" s="27"/>
      <c r="G48" s="14"/>
      <c r="H48" s="14"/>
      <c r="I48" s="14"/>
      <c r="J48" s="1"/>
      <c r="K48" s="1"/>
      <c r="L48" s="1"/>
      <c r="M48" s="1"/>
    </row>
    <row r="49" spans="1:14" ht="25.5" x14ac:dyDescent="0.25">
      <c r="A49" s="26"/>
      <c r="B49" s="159" t="s">
        <v>37</v>
      </c>
      <c r="C49" s="162" t="s">
        <v>38</v>
      </c>
      <c r="D49" s="171" t="s">
        <v>39</v>
      </c>
      <c r="E49" s="172" t="s">
        <v>40</v>
      </c>
      <c r="F49" s="22"/>
      <c r="G49" s="22"/>
      <c r="H49" s="22"/>
      <c r="I49" s="22"/>
      <c r="J49" s="1"/>
      <c r="K49" s="1"/>
      <c r="L49" s="1"/>
      <c r="M49" s="1"/>
    </row>
    <row r="50" spans="1:14" ht="120" customHeight="1" x14ac:dyDescent="0.25">
      <c r="A50" s="26"/>
      <c r="B50" s="30" t="s">
        <v>327</v>
      </c>
      <c r="C50" s="167" t="s">
        <v>328</v>
      </c>
      <c r="D50" s="43" t="s">
        <v>340</v>
      </c>
      <c r="E50" s="43"/>
      <c r="F50" s="175"/>
      <c r="G50" s="1"/>
      <c r="H50" s="1"/>
      <c r="I50" s="1"/>
      <c r="J50" s="1"/>
      <c r="K50" s="1"/>
      <c r="L50" s="1"/>
      <c r="M50" s="1"/>
    </row>
    <row r="51" spans="1:14" x14ac:dyDescent="0.25">
      <c r="A51" s="152"/>
      <c r="B51" s="651" t="s">
        <v>366</v>
      </c>
      <c r="C51" s="652"/>
      <c r="D51" s="173"/>
      <c r="E51" s="174"/>
      <c r="F51" s="155"/>
      <c r="G51" s="17"/>
      <c r="H51" s="17"/>
      <c r="I51" s="1"/>
      <c r="J51" s="1"/>
      <c r="K51" s="1"/>
      <c r="L51" s="1"/>
      <c r="M51" s="1"/>
    </row>
    <row r="52" spans="1:14" x14ac:dyDescent="0.25">
      <c r="A52" s="153"/>
      <c r="B52" s="140"/>
      <c r="C52" s="25"/>
      <c r="D52" s="25"/>
      <c r="E52" s="25"/>
      <c r="F52" s="17"/>
      <c r="G52" s="17"/>
      <c r="H52" s="17"/>
      <c r="I52" s="17"/>
      <c r="J52" s="1"/>
      <c r="K52" s="1"/>
      <c r="L52" s="1"/>
      <c r="M52" s="1"/>
      <c r="N52" s="1"/>
    </row>
    <row r="53" spans="1:14" ht="26.25" customHeight="1" x14ac:dyDescent="0.25">
      <c r="A53" s="26">
        <v>10</v>
      </c>
      <c r="B53" s="547" t="s">
        <v>383</v>
      </c>
      <c r="C53" s="582"/>
      <c r="D53" s="582"/>
      <c r="E53" s="582"/>
      <c r="F53" s="17"/>
      <c r="G53" s="17"/>
      <c r="H53" s="17"/>
      <c r="I53" s="1"/>
      <c r="J53" s="1"/>
      <c r="K53" s="1"/>
      <c r="L53" s="1"/>
      <c r="M53" s="1"/>
    </row>
    <row r="54" spans="1:14" x14ac:dyDescent="0.25">
      <c r="A54" s="165"/>
      <c r="B54" s="669" t="s">
        <v>45</v>
      </c>
      <c r="C54" s="671" t="s">
        <v>282</v>
      </c>
      <c r="D54" s="671"/>
      <c r="E54" s="671"/>
      <c r="F54" s="1"/>
      <c r="G54" s="1"/>
      <c r="H54" s="1"/>
      <c r="I54" s="1"/>
      <c r="J54" s="1"/>
      <c r="K54" s="2"/>
      <c r="L54" s="1"/>
      <c r="M54" s="1"/>
    </row>
    <row r="55" spans="1:14" x14ac:dyDescent="0.25">
      <c r="A55" s="165"/>
      <c r="B55" s="670"/>
      <c r="C55" s="672" t="s">
        <v>283</v>
      </c>
      <c r="D55" s="673"/>
      <c r="E55" s="674"/>
      <c r="F55" s="1"/>
      <c r="G55" s="1"/>
      <c r="H55" s="1"/>
      <c r="I55" s="1"/>
      <c r="J55" s="1"/>
      <c r="K55" s="2"/>
      <c r="L55" s="1"/>
      <c r="M55" s="1"/>
    </row>
    <row r="56" spans="1:14" x14ac:dyDescent="0.25">
      <c r="A56" s="165"/>
      <c r="B56" s="30" t="s">
        <v>46</v>
      </c>
      <c r="C56" s="583" t="s">
        <v>341</v>
      </c>
      <c r="D56" s="583"/>
      <c r="E56" s="583"/>
      <c r="F56" s="1"/>
      <c r="G56" s="1"/>
      <c r="H56" s="1"/>
      <c r="I56" s="1"/>
      <c r="J56" s="1"/>
      <c r="K56" s="12"/>
      <c r="L56" s="1"/>
      <c r="M56" s="1"/>
    </row>
    <row r="57" spans="1:14" ht="25.5" x14ac:dyDescent="0.25">
      <c r="A57" s="165"/>
      <c r="B57" s="30" t="s">
        <v>47</v>
      </c>
      <c r="C57" s="583" t="s">
        <v>164</v>
      </c>
      <c r="D57" s="583"/>
      <c r="E57" s="583"/>
      <c r="F57" s="1"/>
      <c r="G57" s="1"/>
      <c r="H57" s="1"/>
      <c r="I57" s="1"/>
      <c r="J57" s="1"/>
      <c r="K57" s="33"/>
      <c r="L57" s="1"/>
      <c r="M57" s="1"/>
    </row>
    <row r="58" spans="1:14" x14ac:dyDescent="0.25">
      <c r="A58" s="165"/>
      <c r="B58" s="651"/>
      <c r="C58" s="652"/>
      <c r="D58" s="160"/>
      <c r="E58" s="160"/>
      <c r="F58" s="1"/>
      <c r="G58" s="1"/>
      <c r="H58" s="1"/>
      <c r="I58" s="1"/>
      <c r="J58" s="1"/>
      <c r="K58" s="33"/>
      <c r="L58" s="1"/>
      <c r="M58" s="1"/>
    </row>
    <row r="59" spans="1:14" s="141" customFormat="1" x14ac:dyDescent="0.25">
      <c r="A59" s="166" t="s">
        <v>133</v>
      </c>
      <c r="B59" s="666" t="s">
        <v>239</v>
      </c>
      <c r="C59" s="666"/>
      <c r="D59" s="666"/>
      <c r="E59" s="666"/>
    </row>
    <row r="60" spans="1:14" x14ac:dyDescent="0.25">
      <c r="A60" s="9"/>
      <c r="B60" s="142"/>
      <c r="C60" s="143"/>
      <c r="D60" s="144"/>
      <c r="E60" s="33"/>
      <c r="F60" s="33"/>
      <c r="G60" s="33"/>
      <c r="H60" s="33"/>
      <c r="I60" s="33"/>
      <c r="J60" s="33"/>
      <c r="K60" s="33"/>
      <c r="L60" s="33"/>
      <c r="M60" s="1"/>
      <c r="N60" s="1"/>
    </row>
    <row r="61" spans="1:14" x14ac:dyDescent="0.25">
      <c r="A61" s="9"/>
      <c r="B61" s="667"/>
      <c r="C61" s="668"/>
      <c r="D61" s="668"/>
      <c r="E61" s="668"/>
      <c r="F61" s="668"/>
      <c r="G61" s="12"/>
      <c r="H61" s="12"/>
      <c r="I61" s="12"/>
      <c r="J61" s="12"/>
      <c r="K61" s="12"/>
      <c r="L61" s="12"/>
      <c r="M61" s="1"/>
      <c r="N61" s="1"/>
    </row>
    <row r="62" spans="1:14" ht="25.5" x14ac:dyDescent="0.25">
      <c r="A62" s="9">
        <v>11</v>
      </c>
      <c r="B62" s="5" t="s">
        <v>49</v>
      </c>
      <c r="C62" s="542" t="s">
        <v>50</v>
      </c>
      <c r="D62" s="542"/>
      <c r="E62" s="542"/>
      <c r="F62" s="14"/>
      <c r="G62" s="14"/>
      <c r="H62" s="34"/>
      <c r="I62" s="14"/>
      <c r="J62" s="14"/>
      <c r="K62" s="1"/>
      <c r="L62" s="7"/>
      <c r="M62" s="1"/>
      <c r="N62" s="1"/>
    </row>
    <row r="63" spans="1:14" x14ac:dyDescent="0.25">
      <c r="A63" s="9"/>
      <c r="B63" s="17"/>
      <c r="C63" s="17"/>
      <c r="D63" s="17"/>
      <c r="E63" s="17"/>
      <c r="F63" s="17"/>
      <c r="G63" s="17"/>
      <c r="H63" s="35"/>
      <c r="I63" s="35"/>
      <c r="J63" s="17"/>
      <c r="K63" s="1"/>
      <c r="L63" s="1"/>
      <c r="M63" s="1"/>
      <c r="N63" s="1"/>
    </row>
    <row r="64" spans="1:14" x14ac:dyDescent="0.25">
      <c r="A64" s="9">
        <v>12</v>
      </c>
      <c r="B64" s="14" t="s">
        <v>51</v>
      </c>
      <c r="C64" s="14"/>
      <c r="D64" s="14"/>
      <c r="E64" s="14"/>
      <c r="F64" s="14"/>
      <c r="G64" s="14"/>
      <c r="H64" s="14"/>
      <c r="I64" s="14"/>
      <c r="J64" s="14"/>
      <c r="K64" s="14"/>
      <c r="L64" s="14"/>
      <c r="M64" s="14"/>
      <c r="N64" s="14"/>
    </row>
    <row r="65" spans="1:14" x14ac:dyDescent="0.25">
      <c r="A65" s="9"/>
      <c r="B65" s="14"/>
      <c r="C65" s="14"/>
      <c r="D65" s="14"/>
      <c r="E65" s="14"/>
      <c r="F65" s="14"/>
      <c r="G65" s="14"/>
      <c r="H65" s="14"/>
      <c r="I65" s="14"/>
      <c r="J65" s="14"/>
      <c r="K65" s="14"/>
      <c r="L65" s="14"/>
      <c r="M65" s="14"/>
      <c r="N65" s="14"/>
    </row>
    <row r="66" spans="1:14" x14ac:dyDescent="0.25">
      <c r="A66" s="9"/>
      <c r="B66" s="16" t="s">
        <v>52</v>
      </c>
      <c r="C66" s="20" t="s">
        <v>284</v>
      </c>
      <c r="D66" s="17"/>
      <c r="E66" s="17"/>
      <c r="F66" s="35"/>
      <c r="G66" s="35"/>
      <c r="H66" s="17"/>
      <c r="I66" s="17"/>
      <c r="J66" s="17"/>
      <c r="K66" s="17"/>
      <c r="L66" s="17"/>
      <c r="M66" s="17"/>
      <c r="N66" s="17"/>
    </row>
    <row r="67" spans="1:14" x14ac:dyDescent="0.25">
      <c r="A67" s="9"/>
      <c r="B67" s="17"/>
      <c r="C67" s="17"/>
      <c r="D67" s="17"/>
      <c r="E67" s="17"/>
      <c r="F67" s="17"/>
      <c r="G67" s="17"/>
      <c r="H67" s="17"/>
      <c r="I67" s="17"/>
      <c r="J67" s="17"/>
      <c r="K67" s="17"/>
      <c r="L67" s="17"/>
      <c r="M67" s="17"/>
      <c r="N67" s="17"/>
    </row>
    <row r="68" spans="1:14" ht="36.75" customHeight="1" x14ac:dyDescent="0.25">
      <c r="A68" s="9"/>
      <c r="B68" s="564" t="s">
        <v>54</v>
      </c>
      <c r="C68" s="633" t="s">
        <v>285</v>
      </c>
      <c r="D68" s="633" t="s">
        <v>286</v>
      </c>
      <c r="E68" s="569" t="s">
        <v>287</v>
      </c>
      <c r="F68" s="571" t="s">
        <v>169</v>
      </c>
      <c r="G68" s="572"/>
      <c r="H68" s="573"/>
      <c r="I68" s="563" t="s">
        <v>170</v>
      </c>
      <c r="J68" s="563"/>
      <c r="K68" s="563"/>
      <c r="L68" s="563" t="s">
        <v>171</v>
      </c>
      <c r="M68" s="563"/>
      <c r="N68" s="563"/>
    </row>
    <row r="69" spans="1:14" ht="38.25" x14ac:dyDescent="0.25">
      <c r="A69" s="4"/>
      <c r="B69" s="564"/>
      <c r="C69" s="566"/>
      <c r="D69" s="566"/>
      <c r="E69" s="570"/>
      <c r="F69" s="16" t="s">
        <v>61</v>
      </c>
      <c r="G69" s="16" t="s">
        <v>62</v>
      </c>
      <c r="H69" s="16" t="s">
        <v>63</v>
      </c>
      <c r="I69" s="16" t="s">
        <v>64</v>
      </c>
      <c r="J69" s="16" t="s">
        <v>62</v>
      </c>
      <c r="K69" s="16" t="s">
        <v>63</v>
      </c>
      <c r="L69" s="16" t="s">
        <v>64</v>
      </c>
      <c r="M69" s="16" t="s">
        <v>62</v>
      </c>
      <c r="N69" s="16" t="s">
        <v>63</v>
      </c>
    </row>
    <row r="70" spans="1:14" x14ac:dyDescent="0.25">
      <c r="A70" s="4"/>
      <c r="B70" s="16" t="s">
        <v>65</v>
      </c>
      <c r="C70" s="186">
        <v>11.05</v>
      </c>
      <c r="D70" s="186">
        <v>12</v>
      </c>
      <c r="E70" s="502">
        <v>10.8</v>
      </c>
      <c r="F70" s="186">
        <v>11</v>
      </c>
      <c r="G70" s="186">
        <v>15.43</v>
      </c>
      <c r="H70" s="186">
        <v>9</v>
      </c>
      <c r="I70" s="186">
        <v>9.15</v>
      </c>
      <c r="J70" s="186">
        <v>11.98</v>
      </c>
      <c r="K70" s="186">
        <v>7</v>
      </c>
      <c r="L70" s="186">
        <v>26.25</v>
      </c>
      <c r="M70" s="186">
        <v>26.25</v>
      </c>
      <c r="N70" s="186">
        <v>9.5</v>
      </c>
    </row>
    <row r="71" spans="1:14" ht="37.5" customHeight="1" x14ac:dyDescent="0.25">
      <c r="A71" s="4"/>
      <c r="B71" s="476" t="s">
        <v>67</v>
      </c>
      <c r="C71" s="503">
        <v>22758.37</v>
      </c>
      <c r="D71" s="503">
        <v>24298.02</v>
      </c>
      <c r="E71" s="503">
        <v>25715.17</v>
      </c>
      <c r="F71" s="504">
        <v>27957.49</v>
      </c>
      <c r="G71" s="504">
        <v>30024.74</v>
      </c>
      <c r="H71" s="504">
        <v>22277.040000000001</v>
      </c>
      <c r="I71" s="505">
        <v>25341.86</v>
      </c>
      <c r="J71" s="505">
        <v>29094.61</v>
      </c>
      <c r="K71" s="505">
        <v>22494.61</v>
      </c>
      <c r="L71" s="505">
        <v>29620.5</v>
      </c>
      <c r="M71" s="505">
        <v>29620.5</v>
      </c>
      <c r="N71" s="505">
        <v>25399.65</v>
      </c>
    </row>
    <row r="72" spans="1:14" x14ac:dyDescent="0.25">
      <c r="A72" s="4"/>
      <c r="B72" s="541" t="s">
        <v>288</v>
      </c>
      <c r="C72" s="541"/>
      <c r="D72" s="541"/>
      <c r="E72" s="541"/>
      <c r="F72" s="541"/>
      <c r="G72" s="541"/>
      <c r="H72" s="541"/>
      <c r="I72" s="541"/>
      <c r="J72" s="541"/>
      <c r="K72" s="541"/>
      <c r="L72" s="541"/>
      <c r="M72" s="541"/>
      <c r="N72" s="541"/>
    </row>
    <row r="73" spans="1:14" x14ac:dyDescent="0.25">
      <c r="A73" s="4"/>
      <c r="B73" s="541" t="s">
        <v>30</v>
      </c>
      <c r="C73" s="541"/>
      <c r="D73" s="541"/>
      <c r="E73" s="541"/>
      <c r="F73" s="541"/>
      <c r="G73" s="541"/>
      <c r="H73" s="541"/>
      <c r="I73" s="541"/>
      <c r="J73" s="541"/>
      <c r="K73" s="541"/>
      <c r="L73" s="541"/>
      <c r="M73" s="541"/>
      <c r="N73" s="541"/>
    </row>
    <row r="74" spans="1:14" x14ac:dyDescent="0.25">
      <c r="A74" s="4"/>
      <c r="B74" s="541" t="s">
        <v>71</v>
      </c>
      <c r="C74" s="541"/>
      <c r="D74" s="541"/>
      <c r="E74" s="541"/>
      <c r="F74" s="541"/>
      <c r="G74" s="541"/>
      <c r="H74" s="541"/>
      <c r="I74" s="541"/>
      <c r="J74" s="541"/>
      <c r="K74" s="541"/>
      <c r="L74" s="541"/>
      <c r="M74" s="541"/>
      <c r="N74" s="541"/>
    </row>
    <row r="75" spans="1:14" x14ac:dyDescent="0.25">
      <c r="A75" s="4"/>
      <c r="B75" s="541" t="s">
        <v>72</v>
      </c>
      <c r="C75" s="541"/>
      <c r="D75" s="541"/>
      <c r="E75" s="541"/>
      <c r="F75" s="541"/>
      <c r="G75" s="541"/>
      <c r="H75" s="541"/>
      <c r="I75" s="541"/>
      <c r="J75" s="541"/>
      <c r="K75" s="541"/>
      <c r="L75" s="541"/>
      <c r="M75" s="541"/>
      <c r="N75" s="541"/>
    </row>
    <row r="76" spans="1:14" x14ac:dyDescent="0.25">
      <c r="A76" s="4"/>
      <c r="B76" s="15"/>
      <c r="C76" s="15"/>
      <c r="D76" s="15"/>
      <c r="E76" s="15"/>
      <c r="F76" s="15"/>
      <c r="G76" s="15"/>
      <c r="H76" s="15"/>
      <c r="I76" s="15"/>
      <c r="J76" s="15"/>
      <c r="K76" s="15"/>
      <c r="L76" s="15"/>
      <c r="M76" s="15"/>
      <c r="N76" s="15"/>
    </row>
    <row r="77" spans="1:14" ht="36.75" customHeight="1" x14ac:dyDescent="0.25">
      <c r="A77" s="9">
        <v>13</v>
      </c>
      <c r="B77" s="545" t="s">
        <v>73</v>
      </c>
      <c r="C77" s="546"/>
      <c r="D77" s="546"/>
      <c r="E77" s="546"/>
      <c r="F77" s="546"/>
      <c r="G77" s="547"/>
      <c r="H77" s="14"/>
      <c r="I77" s="14"/>
      <c r="J77" s="14"/>
      <c r="K77" s="14"/>
      <c r="L77" s="14"/>
      <c r="M77" s="14"/>
      <c r="N77" s="14"/>
    </row>
    <row r="78" spans="1:14" x14ac:dyDescent="0.25">
      <c r="A78" s="9"/>
      <c r="B78" s="1"/>
      <c r="C78" s="17"/>
      <c r="D78" s="17"/>
      <c r="E78" s="17"/>
      <c r="F78" s="17"/>
      <c r="G78" s="17"/>
      <c r="H78" s="17"/>
      <c r="I78" s="17"/>
      <c r="J78" s="17"/>
      <c r="K78" s="17"/>
      <c r="L78" s="17"/>
      <c r="M78" s="17"/>
      <c r="N78" s="17"/>
    </row>
    <row r="79" spans="1:14" ht="102" x14ac:dyDescent="0.25">
      <c r="A79" s="4"/>
      <c r="B79" s="187" t="s">
        <v>74</v>
      </c>
      <c r="C79" s="188" t="s">
        <v>75</v>
      </c>
      <c r="D79" s="188" t="s">
        <v>175</v>
      </c>
      <c r="E79" s="325" t="s">
        <v>603</v>
      </c>
      <c r="F79" s="325" t="s">
        <v>604</v>
      </c>
      <c r="G79" s="489" t="s">
        <v>806</v>
      </c>
      <c r="H79" s="15"/>
      <c r="I79" s="15"/>
      <c r="J79" s="15"/>
      <c r="K79" s="15"/>
      <c r="L79" s="15"/>
      <c r="M79" s="15"/>
      <c r="N79" s="15"/>
    </row>
    <row r="80" spans="1:14" ht="15" customHeight="1" x14ac:dyDescent="0.25">
      <c r="A80" s="4"/>
      <c r="B80" s="665" t="s">
        <v>80</v>
      </c>
      <c r="C80" s="190" t="s">
        <v>412</v>
      </c>
      <c r="D80" s="185" t="s">
        <v>344</v>
      </c>
      <c r="E80" s="185">
        <v>0.27</v>
      </c>
      <c r="F80" s="185">
        <v>0.99</v>
      </c>
      <c r="G80" s="271">
        <v>-0.34</v>
      </c>
      <c r="H80" s="44"/>
      <c r="I80" s="44"/>
      <c r="J80" s="44"/>
      <c r="K80" s="44"/>
      <c r="L80" s="44"/>
      <c r="M80" s="44"/>
      <c r="N80" s="44"/>
    </row>
    <row r="81" spans="1:14" x14ac:dyDescent="0.25">
      <c r="A81" s="4"/>
      <c r="B81" s="665"/>
      <c r="C81" s="190" t="s">
        <v>179</v>
      </c>
      <c r="D81" s="196"/>
      <c r="E81" s="185"/>
      <c r="F81" s="185"/>
      <c r="G81" s="271"/>
      <c r="H81" s="44"/>
      <c r="I81" s="44"/>
      <c r="J81" s="44"/>
      <c r="K81" s="44"/>
      <c r="L81" s="44"/>
      <c r="M81" s="44"/>
      <c r="N81" s="44"/>
    </row>
    <row r="82" spans="1:14" x14ac:dyDescent="0.2">
      <c r="A82" s="4"/>
      <c r="B82" s="665"/>
      <c r="C82" s="151" t="s">
        <v>289</v>
      </c>
      <c r="D82" s="185">
        <v>19.2</v>
      </c>
      <c r="E82" s="185">
        <v>0.08</v>
      </c>
      <c r="F82" s="185">
        <v>2.99</v>
      </c>
      <c r="G82" s="271">
        <v>-0.56000000000000005</v>
      </c>
      <c r="H82" s="44"/>
      <c r="I82" s="44"/>
      <c r="J82" s="44"/>
      <c r="K82" s="44"/>
      <c r="L82" s="44"/>
      <c r="M82" s="44"/>
      <c r="N82" s="44"/>
    </row>
    <row r="83" spans="1:14" x14ac:dyDescent="0.2">
      <c r="A83" s="4"/>
      <c r="B83" s="665"/>
      <c r="C83" s="151" t="s">
        <v>290</v>
      </c>
      <c r="D83" s="185">
        <v>8.1999999999999993</v>
      </c>
      <c r="E83" s="185">
        <v>14.52</v>
      </c>
      <c r="F83" s="185">
        <v>12.35</v>
      </c>
      <c r="G83" s="271">
        <v>10.48</v>
      </c>
      <c r="H83" s="44"/>
      <c r="I83" s="44"/>
      <c r="J83" s="44"/>
      <c r="K83" s="44"/>
      <c r="L83" s="44"/>
      <c r="M83" s="44"/>
      <c r="N83" s="44"/>
    </row>
    <row r="84" spans="1:14" x14ac:dyDescent="0.2">
      <c r="A84" s="4"/>
      <c r="B84" s="665"/>
      <c r="C84" s="151" t="s">
        <v>291</v>
      </c>
      <c r="D84" s="185">
        <v>2.5</v>
      </c>
      <c r="E84" s="185">
        <v>1.02</v>
      </c>
      <c r="F84" s="185">
        <v>0.54</v>
      </c>
      <c r="G84" s="271">
        <v>2.46</v>
      </c>
      <c r="H84" s="44"/>
      <c r="I84" s="44"/>
      <c r="J84" s="44"/>
      <c r="K84" s="44"/>
      <c r="L84" s="44"/>
      <c r="M84" s="44"/>
      <c r="N84" s="44"/>
    </row>
    <row r="85" spans="1:14" x14ac:dyDescent="0.2">
      <c r="A85" s="4"/>
      <c r="B85" s="665"/>
      <c r="C85" s="151" t="s">
        <v>292</v>
      </c>
      <c r="D85" s="185">
        <v>6.7</v>
      </c>
      <c r="E85" s="185">
        <v>13.28</v>
      </c>
      <c r="F85" s="185">
        <v>20.079999999999998</v>
      </c>
      <c r="G85" s="271">
        <v>33.19</v>
      </c>
      <c r="H85" s="44"/>
      <c r="I85" s="44"/>
      <c r="J85" s="44"/>
      <c r="K85" s="44"/>
      <c r="L85" s="44"/>
      <c r="M85" s="44"/>
      <c r="N85" s="44"/>
    </row>
    <row r="86" spans="1:14" x14ac:dyDescent="0.2">
      <c r="A86" s="4"/>
      <c r="B86" s="665"/>
      <c r="C86" s="151" t="s">
        <v>293</v>
      </c>
      <c r="D86" s="185">
        <v>6.6</v>
      </c>
      <c r="E86" s="185">
        <v>11.28</v>
      </c>
      <c r="F86" s="185">
        <v>13.9</v>
      </c>
      <c r="G86" s="271">
        <v>11.79</v>
      </c>
      <c r="H86" s="44"/>
      <c r="I86" s="44"/>
      <c r="J86" s="44"/>
      <c r="K86" s="44"/>
      <c r="L86" s="44"/>
      <c r="M86" s="44"/>
      <c r="N86" s="44"/>
    </row>
    <row r="87" spans="1:14" x14ac:dyDescent="0.25">
      <c r="A87" s="4"/>
      <c r="B87" s="665"/>
      <c r="C87" s="190" t="s">
        <v>86</v>
      </c>
      <c r="D87" s="197" t="s">
        <v>294</v>
      </c>
      <c r="E87" s="185" t="s">
        <v>372</v>
      </c>
      <c r="F87" s="185">
        <v>9.9700000000000006</v>
      </c>
      <c r="G87" s="271">
        <v>9.5</v>
      </c>
      <c r="H87" s="44"/>
      <c r="I87" s="44"/>
      <c r="J87" s="44"/>
      <c r="K87" s="44"/>
      <c r="L87" s="44"/>
      <c r="M87" s="44"/>
      <c r="N87" s="44"/>
    </row>
    <row r="88" spans="1:14" x14ac:dyDescent="0.25">
      <c r="A88" s="4"/>
      <c r="B88" s="665" t="s">
        <v>88</v>
      </c>
      <c r="C88" s="190" t="s">
        <v>412</v>
      </c>
      <c r="D88" s="198" t="s">
        <v>345</v>
      </c>
      <c r="E88" s="185">
        <v>40.74</v>
      </c>
      <c r="F88" s="185">
        <v>9.24</v>
      </c>
      <c r="G88" s="506" t="s">
        <v>355</v>
      </c>
      <c r="H88" s="44"/>
      <c r="I88" s="44"/>
      <c r="J88" s="44"/>
      <c r="K88" s="44"/>
      <c r="L88" s="44"/>
      <c r="M88" s="44"/>
      <c r="N88" s="44"/>
    </row>
    <row r="89" spans="1:14" x14ac:dyDescent="0.25">
      <c r="A89" s="4"/>
      <c r="B89" s="665"/>
      <c r="C89" s="190" t="s">
        <v>179</v>
      </c>
      <c r="D89" s="196"/>
      <c r="E89" s="185"/>
      <c r="F89" s="185"/>
      <c r="G89" s="271"/>
      <c r="H89" s="44"/>
      <c r="I89" s="44"/>
      <c r="J89" s="44"/>
      <c r="K89" s="44"/>
      <c r="L89" s="44"/>
      <c r="M89" s="44"/>
      <c r="N89" s="44"/>
    </row>
    <row r="90" spans="1:14" x14ac:dyDescent="0.2">
      <c r="A90" s="4"/>
      <c r="B90" s="665"/>
      <c r="C90" s="151" t="s">
        <v>289</v>
      </c>
      <c r="D90" s="198">
        <v>4</v>
      </c>
      <c r="E90" s="185" t="s">
        <v>15</v>
      </c>
      <c r="F90" s="185">
        <v>17.559999999999999</v>
      </c>
      <c r="G90" s="506" t="s">
        <v>355</v>
      </c>
      <c r="H90" s="44"/>
      <c r="I90" s="44"/>
      <c r="J90" s="44"/>
      <c r="K90" s="44"/>
      <c r="L90" s="44"/>
      <c r="M90" s="44"/>
      <c r="N90" s="44"/>
    </row>
    <row r="91" spans="1:14" x14ac:dyDescent="0.2">
      <c r="A91" s="4"/>
      <c r="B91" s="665"/>
      <c r="C91" s="151" t="s">
        <v>290</v>
      </c>
      <c r="D91" s="185">
        <v>11.9</v>
      </c>
      <c r="E91" s="185">
        <v>18.04</v>
      </c>
      <c r="F91" s="185">
        <v>22.11</v>
      </c>
      <c r="G91" s="271">
        <v>37.54</v>
      </c>
      <c r="H91" s="44"/>
      <c r="I91" s="44"/>
      <c r="J91" s="44"/>
      <c r="K91" s="44"/>
      <c r="L91" s="44"/>
      <c r="M91" s="44"/>
      <c r="N91" s="44"/>
    </row>
    <row r="92" spans="1:14" x14ac:dyDescent="0.2">
      <c r="A92" s="4"/>
      <c r="B92" s="665"/>
      <c r="C92" s="151" t="s">
        <v>291</v>
      </c>
      <c r="D92" s="185">
        <v>1.9</v>
      </c>
      <c r="E92" s="185">
        <v>12.52</v>
      </c>
      <c r="F92" s="185">
        <v>28.26</v>
      </c>
      <c r="G92" s="271">
        <v>14.49</v>
      </c>
      <c r="H92" s="44"/>
      <c r="I92" s="44"/>
      <c r="J92" s="44"/>
      <c r="K92" s="44"/>
      <c r="L92" s="44"/>
      <c r="M92" s="44"/>
      <c r="N92" s="44"/>
    </row>
    <row r="93" spans="1:14" x14ac:dyDescent="0.2">
      <c r="A93" s="4"/>
      <c r="B93" s="665"/>
      <c r="C93" s="151" t="s">
        <v>292</v>
      </c>
      <c r="D93" s="185">
        <v>7.9</v>
      </c>
      <c r="E93" s="185">
        <v>6.78</v>
      </c>
      <c r="F93" s="185">
        <v>6.95</v>
      </c>
      <c r="G93" s="271">
        <v>7.78</v>
      </c>
      <c r="H93" s="44"/>
      <c r="I93" s="44"/>
      <c r="J93" s="44"/>
      <c r="K93" s="44"/>
      <c r="L93" s="44"/>
      <c r="M93" s="44"/>
      <c r="N93" s="44"/>
    </row>
    <row r="94" spans="1:14" x14ac:dyDescent="0.2">
      <c r="A94" s="4"/>
      <c r="B94" s="665"/>
      <c r="C94" s="151" t="s">
        <v>293</v>
      </c>
      <c r="D94" s="185">
        <v>2.8</v>
      </c>
      <c r="E94" s="185">
        <v>5.46</v>
      </c>
      <c r="F94" s="185">
        <v>8.43</v>
      </c>
      <c r="G94" s="271">
        <v>10.17</v>
      </c>
      <c r="H94" s="44"/>
      <c r="I94" s="44"/>
      <c r="J94" s="44"/>
      <c r="K94" s="44"/>
      <c r="L94" s="44"/>
      <c r="M94" s="44"/>
      <c r="N94" s="44"/>
    </row>
    <row r="95" spans="1:14" x14ac:dyDescent="0.25">
      <c r="A95" s="4"/>
      <c r="B95" s="665"/>
      <c r="C95" s="190" t="s">
        <v>86</v>
      </c>
      <c r="D95" s="196" t="s">
        <v>295</v>
      </c>
      <c r="E95" s="185" t="s">
        <v>373</v>
      </c>
      <c r="F95" s="185">
        <v>16.66</v>
      </c>
      <c r="G95" s="506">
        <v>17.489999999999998</v>
      </c>
      <c r="H95" s="44"/>
      <c r="I95" s="44"/>
      <c r="J95" s="44"/>
      <c r="K95" s="44"/>
      <c r="L95" s="44"/>
      <c r="M95" s="44"/>
      <c r="N95" s="44"/>
    </row>
    <row r="96" spans="1:14" x14ac:dyDescent="0.25">
      <c r="A96" s="4"/>
      <c r="B96" s="665" t="s">
        <v>123</v>
      </c>
      <c r="C96" s="190" t="s">
        <v>412</v>
      </c>
      <c r="D96" s="198" t="s">
        <v>346</v>
      </c>
      <c r="E96" s="185">
        <v>1.26</v>
      </c>
      <c r="F96" s="185">
        <v>4.55</v>
      </c>
      <c r="G96" s="506" t="s">
        <v>355</v>
      </c>
      <c r="H96" s="44"/>
      <c r="I96" s="44"/>
      <c r="J96" s="44"/>
      <c r="K96" s="44"/>
      <c r="L96" s="44"/>
      <c r="M96" s="44"/>
      <c r="N96" s="44"/>
    </row>
    <row r="97" spans="1:14" x14ac:dyDescent="0.25">
      <c r="A97" s="4"/>
      <c r="B97" s="665"/>
      <c r="C97" s="190" t="s">
        <v>179</v>
      </c>
      <c r="D97" s="196"/>
      <c r="E97" s="185"/>
      <c r="F97" s="185"/>
      <c r="G97" s="271"/>
      <c r="H97" s="44"/>
      <c r="I97" s="44"/>
      <c r="J97" s="44"/>
      <c r="K97" s="44"/>
      <c r="L97" s="44"/>
      <c r="M97" s="44"/>
      <c r="N97" s="44"/>
    </row>
    <row r="98" spans="1:14" x14ac:dyDescent="0.2">
      <c r="A98" s="4"/>
      <c r="B98" s="665"/>
      <c r="C98" s="151" t="s">
        <v>289</v>
      </c>
      <c r="D98" s="185">
        <v>19.100000000000001</v>
      </c>
      <c r="E98" s="185" t="s">
        <v>15</v>
      </c>
      <c r="F98" s="185">
        <v>2.66</v>
      </c>
      <c r="G98" s="506" t="s">
        <v>355</v>
      </c>
      <c r="H98" s="44"/>
      <c r="I98" s="44"/>
      <c r="J98" s="44"/>
      <c r="K98" s="44"/>
      <c r="L98" s="44"/>
      <c r="M98" s="44"/>
      <c r="N98" s="44"/>
    </row>
    <row r="99" spans="1:14" x14ac:dyDescent="0.2">
      <c r="A99" s="4"/>
      <c r="B99" s="665"/>
      <c r="C99" s="151" t="s">
        <v>290</v>
      </c>
      <c r="D99" s="185">
        <v>11.7</v>
      </c>
      <c r="E99" s="185">
        <v>13.26</v>
      </c>
      <c r="F99" s="185">
        <v>10.58</v>
      </c>
      <c r="G99" s="271">
        <v>9.9</v>
      </c>
      <c r="H99" s="44"/>
      <c r="I99" s="44"/>
      <c r="J99" s="44"/>
      <c r="K99" s="44"/>
      <c r="L99" s="44"/>
      <c r="M99" s="44"/>
      <c r="N99" s="44"/>
    </row>
    <row r="100" spans="1:14" x14ac:dyDescent="0.2">
      <c r="A100" s="4"/>
      <c r="B100" s="665"/>
      <c r="C100" s="151" t="s">
        <v>291</v>
      </c>
      <c r="D100" s="185">
        <v>17.37</v>
      </c>
      <c r="E100" s="185">
        <v>5.38</v>
      </c>
      <c r="F100" s="185">
        <v>3.17</v>
      </c>
      <c r="G100" s="271">
        <v>10.75</v>
      </c>
      <c r="H100" s="44"/>
      <c r="I100" s="44"/>
      <c r="J100" s="44"/>
      <c r="K100" s="44"/>
      <c r="L100" s="44"/>
      <c r="M100" s="44"/>
      <c r="N100" s="44"/>
    </row>
    <row r="101" spans="1:14" x14ac:dyDescent="0.2">
      <c r="A101" s="4"/>
      <c r="B101" s="665"/>
      <c r="C101" s="151" t="s">
        <v>292</v>
      </c>
      <c r="D101" s="185">
        <v>12.5</v>
      </c>
      <c r="E101" s="185">
        <v>15.44</v>
      </c>
      <c r="F101" s="185">
        <v>18.97</v>
      </c>
      <c r="G101" s="271">
        <v>23.47</v>
      </c>
      <c r="H101" s="44"/>
      <c r="I101" s="44"/>
      <c r="J101" s="44"/>
      <c r="K101" s="44"/>
      <c r="L101" s="44"/>
      <c r="M101" s="44"/>
      <c r="N101" s="44"/>
    </row>
    <row r="102" spans="1:14" x14ac:dyDescent="0.2">
      <c r="A102" s="4"/>
      <c r="B102" s="665"/>
      <c r="C102" s="151" t="s">
        <v>293</v>
      </c>
      <c r="D102" s="185">
        <v>18.100000000000001</v>
      </c>
      <c r="E102" s="185">
        <v>19.850000000000001</v>
      </c>
      <c r="F102" s="185">
        <v>19.649999999999999</v>
      </c>
      <c r="G102" s="271">
        <v>4.6399999999999997</v>
      </c>
      <c r="H102" s="44"/>
      <c r="I102" s="44"/>
      <c r="J102" s="44"/>
      <c r="K102" s="44"/>
      <c r="L102" s="44"/>
      <c r="M102" s="44"/>
      <c r="N102" s="44"/>
    </row>
    <row r="103" spans="1:14" x14ac:dyDescent="0.25">
      <c r="A103" s="4"/>
      <c r="B103" s="665"/>
      <c r="C103" s="190" t="s">
        <v>86</v>
      </c>
      <c r="D103" s="196" t="s">
        <v>296</v>
      </c>
      <c r="E103" s="185" t="s">
        <v>374</v>
      </c>
      <c r="F103" s="185">
        <v>11.01</v>
      </c>
      <c r="G103" s="271">
        <v>12.19</v>
      </c>
      <c r="H103" s="44"/>
      <c r="I103" s="44"/>
      <c r="J103" s="44"/>
      <c r="K103" s="44"/>
      <c r="L103" s="44"/>
      <c r="M103" s="44"/>
      <c r="N103" s="44"/>
    </row>
    <row r="104" spans="1:14" ht="25.5" x14ac:dyDescent="0.25">
      <c r="A104" s="4"/>
      <c r="B104" s="193" t="s">
        <v>92</v>
      </c>
      <c r="C104" s="190" t="s">
        <v>412</v>
      </c>
      <c r="D104" s="198" t="s">
        <v>347</v>
      </c>
      <c r="E104" s="185">
        <v>20.79</v>
      </c>
      <c r="F104" s="185">
        <v>21.79</v>
      </c>
      <c r="G104" s="271">
        <v>21.44</v>
      </c>
      <c r="H104" s="44"/>
      <c r="I104" s="44"/>
      <c r="J104" s="44"/>
      <c r="K104" s="44"/>
      <c r="L104" s="44"/>
      <c r="M104" s="44"/>
      <c r="N104" s="44"/>
    </row>
    <row r="105" spans="1:14" x14ac:dyDescent="0.25">
      <c r="A105" s="4"/>
      <c r="B105" s="194"/>
      <c r="C105" s="190" t="s">
        <v>179</v>
      </c>
      <c r="D105" s="196"/>
      <c r="E105" s="185"/>
      <c r="F105" s="185"/>
      <c r="G105" s="271"/>
      <c r="H105" s="44"/>
      <c r="I105" s="44"/>
      <c r="J105" s="44"/>
      <c r="K105" s="44"/>
      <c r="L105" s="44"/>
      <c r="M105" s="44"/>
      <c r="N105" s="44"/>
    </row>
    <row r="106" spans="1:14" x14ac:dyDescent="0.2">
      <c r="A106" s="4"/>
      <c r="B106" s="194"/>
      <c r="C106" s="151" t="s">
        <v>289</v>
      </c>
      <c r="D106" s="185">
        <v>109.6</v>
      </c>
      <c r="E106" s="185">
        <v>109.1</v>
      </c>
      <c r="F106" s="185">
        <v>112.48</v>
      </c>
      <c r="G106" s="271">
        <v>114.09</v>
      </c>
      <c r="H106" s="44"/>
      <c r="I106" s="44"/>
      <c r="J106" s="44"/>
      <c r="K106" s="44"/>
      <c r="L106" s="44"/>
      <c r="M106" s="44"/>
      <c r="N106" s="44"/>
    </row>
    <row r="107" spans="1:14" x14ac:dyDescent="0.2">
      <c r="A107" s="4"/>
      <c r="B107" s="194"/>
      <c r="C107" s="151" t="s">
        <v>290</v>
      </c>
      <c r="D107" s="185">
        <v>78.3</v>
      </c>
      <c r="E107" s="185">
        <v>110.2</v>
      </c>
      <c r="F107" s="185">
        <v>116.73</v>
      </c>
      <c r="G107" s="271">
        <v>125.46</v>
      </c>
      <c r="H107" s="44"/>
      <c r="I107" s="44"/>
      <c r="J107" s="44"/>
      <c r="K107" s="44"/>
      <c r="L107" s="44"/>
      <c r="M107" s="44"/>
      <c r="N107" s="44"/>
    </row>
    <row r="108" spans="1:14" x14ac:dyDescent="0.2">
      <c r="A108" s="4"/>
      <c r="B108" s="194"/>
      <c r="C108" s="151" t="s">
        <v>291</v>
      </c>
      <c r="D108" s="185">
        <v>13.2</v>
      </c>
      <c r="E108" s="185">
        <v>18.940000000000001</v>
      </c>
      <c r="F108" s="185">
        <v>17.05</v>
      </c>
      <c r="G108" s="271">
        <v>21.35</v>
      </c>
      <c r="H108" s="44"/>
      <c r="I108" s="44"/>
      <c r="J108" s="44"/>
      <c r="K108" s="44"/>
      <c r="L108" s="44"/>
      <c r="M108" s="44"/>
      <c r="N108" s="44"/>
    </row>
    <row r="109" spans="1:14" x14ac:dyDescent="0.2">
      <c r="A109" s="4"/>
      <c r="B109" s="194"/>
      <c r="C109" s="151" t="s">
        <v>292</v>
      </c>
      <c r="D109" s="185">
        <v>57.5</v>
      </c>
      <c r="E109" s="185">
        <v>86.01</v>
      </c>
      <c r="F109" s="185">
        <v>105.83</v>
      </c>
      <c r="G109" s="271">
        <v>141.44999999999999</v>
      </c>
      <c r="H109" s="44"/>
      <c r="I109" s="44"/>
      <c r="J109" s="44"/>
      <c r="K109" s="44"/>
      <c r="L109" s="44"/>
      <c r="M109" s="44"/>
      <c r="N109" s="44"/>
    </row>
    <row r="110" spans="1:14" x14ac:dyDescent="0.2">
      <c r="A110" s="4"/>
      <c r="B110" s="194"/>
      <c r="C110" s="151" t="s">
        <v>293</v>
      </c>
      <c r="D110" s="185" t="s">
        <v>297</v>
      </c>
      <c r="E110" s="185">
        <v>56.82</v>
      </c>
      <c r="F110" s="185">
        <v>70.739999999999995</v>
      </c>
      <c r="G110" s="271">
        <v>87.43</v>
      </c>
      <c r="H110" s="44"/>
      <c r="I110" s="44"/>
      <c r="J110" s="44"/>
      <c r="K110" s="44"/>
      <c r="L110" s="44"/>
      <c r="M110" s="44"/>
      <c r="N110" s="44"/>
    </row>
    <row r="111" spans="1:14" x14ac:dyDescent="0.25">
      <c r="A111" s="4"/>
      <c r="B111" s="194"/>
      <c r="C111" s="190" t="s">
        <v>86</v>
      </c>
      <c r="D111" s="196" t="s">
        <v>298</v>
      </c>
      <c r="E111" s="185" t="s">
        <v>375</v>
      </c>
      <c r="F111" s="185">
        <v>84.57</v>
      </c>
      <c r="G111" s="271">
        <v>85.2</v>
      </c>
      <c r="H111" s="44"/>
      <c r="I111" s="44"/>
      <c r="J111" s="44"/>
      <c r="K111" s="44"/>
      <c r="L111" s="44"/>
      <c r="M111" s="44"/>
      <c r="N111" s="44"/>
    </row>
    <row r="112" spans="1:14" x14ac:dyDescent="0.25">
      <c r="A112" s="4"/>
      <c r="B112" s="655" t="s">
        <v>299</v>
      </c>
      <c r="C112" s="656"/>
      <c r="D112" s="656"/>
      <c r="E112" s="656"/>
      <c r="F112" s="656"/>
      <c r="G112" s="657"/>
      <c r="H112" s="44"/>
      <c r="I112" s="44"/>
      <c r="J112" s="44"/>
      <c r="K112" s="44"/>
      <c r="L112" s="44"/>
      <c r="M112" s="44"/>
      <c r="N112" s="44"/>
    </row>
    <row r="113" spans="1:14" x14ac:dyDescent="0.25">
      <c r="A113" s="4"/>
      <c r="B113" s="658" t="s">
        <v>300</v>
      </c>
      <c r="C113" s="659"/>
      <c r="D113" s="659"/>
      <c r="E113" s="659"/>
      <c r="F113" s="659"/>
      <c r="G113" s="660"/>
      <c r="H113" s="44"/>
      <c r="I113" s="44"/>
      <c r="J113" s="44"/>
      <c r="K113" s="44"/>
      <c r="L113" s="44"/>
      <c r="M113" s="44"/>
      <c r="N113" s="44"/>
    </row>
    <row r="114" spans="1:14" x14ac:dyDescent="0.25">
      <c r="A114" s="4"/>
      <c r="B114" s="661" t="s">
        <v>273</v>
      </c>
      <c r="C114" s="662"/>
      <c r="D114" s="662"/>
      <c r="E114" s="662"/>
      <c r="F114" s="662"/>
      <c r="G114" s="663"/>
      <c r="H114" s="44"/>
      <c r="I114" s="44"/>
      <c r="J114" s="44"/>
      <c r="K114" s="44"/>
      <c r="L114" s="44"/>
      <c r="M114" s="44"/>
      <c r="N114" s="44"/>
    </row>
    <row r="115" spans="1:14" ht="24.75" customHeight="1" x14ac:dyDescent="0.25">
      <c r="A115" s="4"/>
      <c r="B115" s="664" t="s">
        <v>350</v>
      </c>
      <c r="C115" s="664"/>
      <c r="D115" s="664"/>
      <c r="E115" s="664"/>
      <c r="F115" s="664"/>
      <c r="G115" s="664"/>
      <c r="H115" s="44"/>
      <c r="I115" s="44"/>
      <c r="J115" s="44"/>
      <c r="K115" s="44"/>
      <c r="L115" s="44"/>
      <c r="M115" s="44"/>
      <c r="N115" s="44"/>
    </row>
    <row r="116" spans="1:14" x14ac:dyDescent="0.25">
      <c r="A116" s="1"/>
      <c r="B116" s="12"/>
      <c r="C116" s="630"/>
      <c r="D116" s="630"/>
      <c r="E116" s="630"/>
      <c r="F116" s="630"/>
      <c r="G116" s="630"/>
      <c r="H116" s="44"/>
      <c r="I116" s="44"/>
      <c r="J116" s="1"/>
      <c r="K116" s="1"/>
      <c r="L116" s="1"/>
      <c r="M116" s="1"/>
      <c r="N116" s="1"/>
    </row>
    <row r="117" spans="1:14" s="1" customFormat="1" ht="25.5" x14ac:dyDescent="0.25">
      <c r="A117" s="161">
        <v>14</v>
      </c>
      <c r="B117" s="125" t="s">
        <v>100</v>
      </c>
      <c r="C117" s="596" t="s">
        <v>342</v>
      </c>
      <c r="D117" s="597"/>
      <c r="E117" s="597"/>
      <c r="F117" s="597"/>
      <c r="G117" s="598"/>
      <c r="H117" s="22"/>
      <c r="I117" s="22"/>
      <c r="J117" s="22"/>
      <c r="K117" s="22"/>
      <c r="L117" s="22"/>
      <c r="M117" s="22"/>
      <c r="N117" s="22"/>
    </row>
    <row r="118" spans="1:14" x14ac:dyDescent="0.25">
      <c r="A118" s="51"/>
      <c r="B118" s="22"/>
      <c r="C118" s="150"/>
      <c r="D118" s="150"/>
      <c r="E118" s="150"/>
      <c r="F118" s="150"/>
      <c r="G118" s="150"/>
      <c r="H118" s="22"/>
      <c r="I118" s="22"/>
      <c r="J118" s="22"/>
      <c r="K118" s="22"/>
      <c r="L118" s="22"/>
      <c r="M118" s="22"/>
      <c r="N118" s="22"/>
    </row>
    <row r="119" spans="1:14" x14ac:dyDescent="0.25">
      <c r="A119" s="1"/>
      <c r="B119" s="653" t="s">
        <v>301</v>
      </c>
      <c r="C119" s="654"/>
      <c r="D119" s="654"/>
      <c r="E119" s="654"/>
      <c r="F119" s="654"/>
      <c r="G119" s="654"/>
      <c r="H119" s="654"/>
      <c r="I119" s="1"/>
      <c r="J119" s="1"/>
      <c r="K119" s="1"/>
      <c r="L119" s="1"/>
      <c r="M119" s="1"/>
      <c r="N119" s="1"/>
    </row>
    <row r="120" spans="1:14" x14ac:dyDescent="0.25">
      <c r="A120" s="1"/>
      <c r="B120" s="1"/>
      <c r="C120" s="1"/>
      <c r="D120" s="1"/>
      <c r="E120" s="1"/>
      <c r="F120" s="1"/>
      <c r="G120" s="1"/>
      <c r="H120" s="1"/>
      <c r="I120" s="1"/>
      <c r="J120" s="1"/>
      <c r="K120" s="1"/>
      <c r="L120" s="1"/>
      <c r="M120" s="1"/>
      <c r="N120" s="1"/>
    </row>
    <row r="121" spans="1:14" x14ac:dyDescent="0.25">
      <c r="A121" s="1"/>
      <c r="B121" s="1"/>
      <c r="C121" s="1"/>
      <c r="D121" s="1"/>
      <c r="E121" s="1"/>
      <c r="F121" s="1"/>
      <c r="G121" s="1"/>
      <c r="H121" s="1"/>
      <c r="I121" s="1"/>
      <c r="J121" s="1"/>
      <c r="K121" s="1"/>
      <c r="L121" s="1"/>
      <c r="M121" s="1"/>
      <c r="N121" s="1"/>
    </row>
  </sheetData>
  <mergeCells count="61">
    <mergeCell ref="C21:E21"/>
    <mergeCell ref="A1:B1"/>
    <mergeCell ref="C5:E5"/>
    <mergeCell ref="B6:E6"/>
    <mergeCell ref="B9:C9"/>
    <mergeCell ref="C11:E11"/>
    <mergeCell ref="B12:E12"/>
    <mergeCell ref="B15:C15"/>
    <mergeCell ref="B17:E17"/>
    <mergeCell ref="C18:E18"/>
    <mergeCell ref="C19:E19"/>
    <mergeCell ref="C20:E20"/>
    <mergeCell ref="B39:E39"/>
    <mergeCell ref="C22:E22"/>
    <mergeCell ref="B23:E23"/>
    <mergeCell ref="B26:E26"/>
    <mergeCell ref="B27:E27"/>
    <mergeCell ref="B33:E33"/>
    <mergeCell ref="B35:E35"/>
    <mergeCell ref="C36:E36"/>
    <mergeCell ref="C37:E37"/>
    <mergeCell ref="C38:E38"/>
    <mergeCell ref="B74:N74"/>
    <mergeCell ref="C57:E57"/>
    <mergeCell ref="B42:E42"/>
    <mergeCell ref="C43:E43"/>
    <mergeCell ref="C44:E44"/>
    <mergeCell ref="C45:E45"/>
    <mergeCell ref="B46:E46"/>
    <mergeCell ref="B48:E48"/>
    <mergeCell ref="B53:E53"/>
    <mergeCell ref="B54:B55"/>
    <mergeCell ref="C54:E54"/>
    <mergeCell ref="C55:E55"/>
    <mergeCell ref="C56:E56"/>
    <mergeCell ref="F68:H68"/>
    <mergeCell ref="I68:K68"/>
    <mergeCell ref="L68:N68"/>
    <mergeCell ref="B72:N72"/>
    <mergeCell ref="B73:N73"/>
    <mergeCell ref="C62:E62"/>
    <mergeCell ref="B68:B69"/>
    <mergeCell ref="C68:C69"/>
    <mergeCell ref="D68:D69"/>
    <mergeCell ref="E68:E69"/>
    <mergeCell ref="B58:C58"/>
    <mergeCell ref="B51:C51"/>
    <mergeCell ref="C117:G117"/>
    <mergeCell ref="B119:H119"/>
    <mergeCell ref="B112:G112"/>
    <mergeCell ref="B113:G113"/>
    <mergeCell ref="B114:G114"/>
    <mergeCell ref="B115:G115"/>
    <mergeCell ref="C116:G116"/>
    <mergeCell ref="B77:G77"/>
    <mergeCell ref="B80:B87"/>
    <mergeCell ref="B88:B95"/>
    <mergeCell ref="B96:B103"/>
    <mergeCell ref="B75:N75"/>
    <mergeCell ref="B59:E59"/>
    <mergeCell ref="B61:F6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99"/>
  <sheetViews>
    <sheetView topLeftCell="A67" workbookViewId="0">
      <selection activeCell="G90" sqref="G90"/>
    </sheetView>
  </sheetViews>
  <sheetFormatPr defaultColWidth="8.85546875" defaultRowHeight="12.75" x14ac:dyDescent="0.25"/>
  <cols>
    <col min="1" max="1" width="8.85546875" style="274"/>
    <col min="2" max="2" width="35.42578125" style="274" customWidth="1"/>
    <col min="3" max="3" width="28.140625" style="274" customWidth="1"/>
    <col min="4" max="4" width="20.28515625" style="274" customWidth="1"/>
    <col min="5" max="5" width="21.5703125" style="274" customWidth="1"/>
    <col min="6" max="7" width="10.28515625" style="274" customWidth="1"/>
    <col min="8" max="13" width="8.85546875" style="274"/>
    <col min="14" max="14" width="28.85546875" style="274" customWidth="1"/>
    <col min="15" max="16384" width="8.85546875" style="274"/>
  </cols>
  <sheetData>
    <row r="1" spans="1:25" x14ac:dyDescent="0.25">
      <c r="A1" s="728" t="s">
        <v>0</v>
      </c>
      <c r="B1" s="728"/>
      <c r="C1" s="218"/>
      <c r="D1" s="199"/>
      <c r="E1" s="218"/>
      <c r="F1" s="218"/>
      <c r="G1" s="218"/>
      <c r="H1" s="218"/>
      <c r="I1" s="218"/>
      <c r="J1" s="218"/>
      <c r="K1" s="218"/>
      <c r="L1" s="218"/>
      <c r="M1" s="218"/>
      <c r="N1" s="218"/>
    </row>
    <row r="2" spans="1:25" x14ac:dyDescent="0.25">
      <c r="A2" s="218"/>
      <c r="B2" s="218"/>
      <c r="C2" s="218"/>
      <c r="D2" s="218"/>
      <c r="E2" s="218"/>
      <c r="F2" s="218"/>
      <c r="G2" s="218"/>
      <c r="H2" s="218"/>
      <c r="I2" s="218"/>
      <c r="J2" s="218"/>
      <c r="K2" s="218"/>
      <c r="L2" s="218"/>
      <c r="M2" s="218"/>
      <c r="N2" s="218"/>
    </row>
    <row r="3" spans="1:25" x14ac:dyDescent="0.25">
      <c r="A3" s="200" t="s">
        <v>1</v>
      </c>
      <c r="B3" s="201" t="s">
        <v>2</v>
      </c>
      <c r="C3" s="729" t="s">
        <v>229</v>
      </c>
      <c r="D3" s="729"/>
      <c r="E3" s="218"/>
      <c r="F3" s="218"/>
      <c r="G3" s="218"/>
      <c r="H3" s="218"/>
      <c r="I3" s="205"/>
      <c r="J3" s="205"/>
      <c r="K3" s="205"/>
      <c r="L3" s="205"/>
      <c r="M3" s="205"/>
      <c r="N3" s="205"/>
      <c r="O3" s="275"/>
      <c r="P3" s="275"/>
      <c r="Q3" s="275"/>
      <c r="R3" s="275"/>
      <c r="S3" s="275"/>
      <c r="T3" s="275"/>
      <c r="U3" s="275"/>
      <c r="V3" s="275"/>
      <c r="W3" s="275"/>
      <c r="X3" s="275"/>
      <c r="Y3" s="275"/>
    </row>
    <row r="4" spans="1:25" x14ac:dyDescent="0.25">
      <c r="A4" s="218"/>
      <c r="B4" s="218"/>
      <c r="C4" s="218"/>
      <c r="D4" s="202"/>
      <c r="E4" s="205"/>
      <c r="F4" s="205"/>
      <c r="G4" s="205"/>
      <c r="H4" s="205"/>
      <c r="I4" s="205"/>
      <c r="J4" s="205"/>
      <c r="K4" s="205"/>
      <c r="L4" s="205"/>
      <c r="M4" s="205"/>
      <c r="N4" s="205"/>
      <c r="O4" s="275"/>
      <c r="P4" s="275"/>
      <c r="Q4" s="275"/>
      <c r="R4" s="275"/>
      <c r="S4" s="275"/>
      <c r="T4" s="275"/>
      <c r="U4" s="275"/>
      <c r="V4" s="275"/>
      <c r="W4" s="275"/>
      <c r="X4" s="275"/>
      <c r="Y4" s="275"/>
    </row>
    <row r="5" spans="1:25" x14ac:dyDescent="0.25">
      <c r="A5" s="203">
        <v>1</v>
      </c>
      <c r="B5" s="204" t="s">
        <v>4</v>
      </c>
      <c r="C5" s="730" t="s">
        <v>5</v>
      </c>
      <c r="D5" s="730"/>
      <c r="E5" s="730"/>
      <c r="F5" s="205"/>
      <c r="G5" s="205"/>
      <c r="H5" s="205"/>
      <c r="I5" s="205"/>
      <c r="J5" s="205"/>
      <c r="K5" s="205"/>
      <c r="L5" s="205"/>
      <c r="M5" s="205"/>
      <c r="N5" s="205"/>
    </row>
    <row r="6" spans="1:25" x14ac:dyDescent="0.25">
      <c r="A6" s="206"/>
      <c r="B6" s="276" t="s">
        <v>9</v>
      </c>
      <c r="C6" s="277"/>
      <c r="D6" s="277"/>
      <c r="E6" s="278"/>
      <c r="F6" s="205"/>
      <c r="G6" s="205"/>
      <c r="H6" s="205"/>
      <c r="I6" s="205"/>
      <c r="J6" s="205"/>
      <c r="K6" s="205"/>
      <c r="L6" s="205"/>
      <c r="M6" s="205"/>
      <c r="N6" s="205"/>
    </row>
    <row r="7" spans="1:25" x14ac:dyDescent="0.25">
      <c r="A7" s="206"/>
      <c r="B7" s="207"/>
      <c r="C7" s="205"/>
      <c r="D7" s="202"/>
      <c r="E7" s="205"/>
      <c r="F7" s="205"/>
      <c r="G7" s="205"/>
      <c r="H7" s="205"/>
      <c r="I7" s="205"/>
      <c r="J7" s="205"/>
      <c r="K7" s="205"/>
      <c r="L7" s="205"/>
      <c r="M7" s="205"/>
      <c r="N7" s="205"/>
    </row>
    <row r="8" spans="1:25" x14ac:dyDescent="0.25">
      <c r="A8" s="206">
        <v>2</v>
      </c>
      <c r="B8" s="204" t="s">
        <v>7</v>
      </c>
      <c r="C8" s="729" t="s">
        <v>230</v>
      </c>
      <c r="D8" s="729"/>
      <c r="E8" s="729"/>
      <c r="F8" s="205"/>
      <c r="G8" s="205"/>
      <c r="H8" s="205"/>
      <c r="I8" s="205"/>
      <c r="J8" s="205"/>
      <c r="K8" s="205"/>
      <c r="L8" s="205"/>
      <c r="M8" s="205"/>
      <c r="N8" s="205"/>
    </row>
    <row r="9" spans="1:25" x14ac:dyDescent="0.25">
      <c r="A9" s="206"/>
      <c r="B9" s="664" t="s">
        <v>231</v>
      </c>
      <c r="C9" s="731"/>
      <c r="D9" s="202"/>
      <c r="E9" s="205"/>
      <c r="F9" s="205"/>
      <c r="G9" s="205"/>
      <c r="H9" s="205"/>
      <c r="I9" s="205"/>
      <c r="J9" s="205"/>
      <c r="K9" s="205"/>
      <c r="L9" s="205"/>
      <c r="M9" s="205"/>
      <c r="N9" s="205"/>
    </row>
    <row r="10" spans="1:25" x14ac:dyDescent="0.25">
      <c r="A10" s="206"/>
      <c r="B10" s="207"/>
      <c r="C10" s="205"/>
      <c r="D10" s="202"/>
      <c r="E10" s="205"/>
      <c r="F10" s="205"/>
      <c r="G10" s="205"/>
      <c r="H10" s="205"/>
      <c r="I10" s="205"/>
      <c r="J10" s="205"/>
      <c r="K10" s="205"/>
      <c r="L10" s="205"/>
      <c r="M10" s="205"/>
      <c r="N10" s="205"/>
    </row>
    <row r="11" spans="1:25" ht="42" customHeight="1" x14ac:dyDescent="0.25">
      <c r="A11" s="206">
        <v>3</v>
      </c>
      <c r="B11" s="204" t="s">
        <v>10</v>
      </c>
      <c r="C11" s="729" t="s">
        <v>11</v>
      </c>
      <c r="D11" s="729"/>
      <c r="E11" s="729"/>
      <c r="F11" s="729"/>
      <c r="G11" s="729"/>
      <c r="H11" s="218"/>
      <c r="I11" s="218"/>
      <c r="J11" s="218"/>
      <c r="K11" s="218"/>
      <c r="L11" s="218"/>
      <c r="M11" s="218"/>
      <c r="N11" s="218"/>
    </row>
    <row r="12" spans="1:25" x14ac:dyDescent="0.25">
      <c r="A12" s="208"/>
      <c r="B12" s="733" t="s">
        <v>9</v>
      </c>
      <c r="C12" s="734"/>
      <c r="D12" s="209"/>
      <c r="E12" s="140"/>
      <c r="F12" s="218"/>
      <c r="G12" s="218"/>
      <c r="H12" s="218"/>
      <c r="I12" s="218"/>
      <c r="J12" s="218"/>
      <c r="K12" s="218"/>
      <c r="L12" s="218"/>
      <c r="M12" s="218"/>
      <c r="N12" s="218"/>
    </row>
    <row r="13" spans="1:25" x14ac:dyDescent="0.25">
      <c r="A13" s="206"/>
      <c r="B13" s="207"/>
      <c r="C13" s="205"/>
      <c r="D13" s="202"/>
      <c r="E13" s="218"/>
      <c r="F13" s="218"/>
      <c r="G13" s="218"/>
      <c r="H13" s="218"/>
      <c r="I13" s="218"/>
      <c r="J13" s="218"/>
      <c r="K13" s="218"/>
      <c r="L13" s="218"/>
      <c r="M13" s="218"/>
      <c r="N13" s="218"/>
    </row>
    <row r="14" spans="1:25" ht="26.45" customHeight="1" x14ac:dyDescent="0.25">
      <c r="A14" s="206">
        <v>4</v>
      </c>
      <c r="B14" s="210" t="s">
        <v>103</v>
      </c>
      <c r="C14" s="735" t="s">
        <v>232</v>
      </c>
      <c r="D14" s="735"/>
      <c r="E14" s="218"/>
      <c r="F14" s="218"/>
      <c r="G14" s="218"/>
      <c r="H14" s="218"/>
      <c r="I14" s="218"/>
      <c r="J14" s="218"/>
      <c r="K14" s="218"/>
      <c r="L14" s="218"/>
      <c r="M14" s="218"/>
      <c r="N14" s="218"/>
    </row>
    <row r="15" spans="1:25" x14ac:dyDescent="0.25">
      <c r="A15" s="206"/>
      <c r="B15" s="689" t="s">
        <v>105</v>
      </c>
      <c r="C15" s="736"/>
      <c r="D15" s="202"/>
      <c r="E15" s="218"/>
      <c r="F15" s="205"/>
      <c r="G15" s="218"/>
      <c r="H15" s="218"/>
      <c r="I15" s="218"/>
      <c r="J15" s="218"/>
      <c r="K15" s="218"/>
      <c r="L15" s="218"/>
      <c r="M15" s="218"/>
      <c r="N15" s="218"/>
    </row>
    <row r="16" spans="1:25" x14ac:dyDescent="0.25">
      <c r="A16" s="206"/>
      <c r="B16" s="218"/>
      <c r="C16" s="205"/>
      <c r="D16" s="202"/>
      <c r="E16" s="218"/>
      <c r="F16" s="218"/>
      <c r="G16" s="218"/>
      <c r="H16" s="218"/>
      <c r="I16" s="218"/>
      <c r="J16" s="218"/>
      <c r="K16" s="218"/>
      <c r="L16" s="218"/>
      <c r="M16" s="218"/>
      <c r="N16" s="218"/>
    </row>
    <row r="17" spans="1:14" ht="28.5" customHeight="1" x14ac:dyDescent="0.25">
      <c r="A17" s="206">
        <v>5</v>
      </c>
      <c r="B17" s="687" t="s">
        <v>380</v>
      </c>
      <c r="C17" s="687"/>
      <c r="D17" s="687"/>
      <c r="E17" s="687"/>
      <c r="F17" s="207"/>
      <c r="G17" s="207"/>
      <c r="H17" s="207"/>
      <c r="I17" s="207"/>
      <c r="J17" s="211"/>
      <c r="K17" s="211"/>
      <c r="L17" s="211"/>
      <c r="M17" s="211"/>
      <c r="N17" s="211"/>
    </row>
    <row r="18" spans="1:14" x14ac:dyDescent="0.25">
      <c r="A18" s="206"/>
      <c r="B18" s="212" t="s">
        <v>14</v>
      </c>
      <c r="C18" s="732" t="s">
        <v>15</v>
      </c>
      <c r="D18" s="732"/>
      <c r="E18" s="732"/>
      <c r="F18" s="213"/>
      <c r="G18" s="211"/>
      <c r="H18" s="211"/>
      <c r="I18" s="211"/>
      <c r="J18" s="211"/>
      <c r="K18" s="211"/>
      <c r="L18" s="211"/>
      <c r="M18" s="211"/>
      <c r="N18" s="211"/>
    </row>
    <row r="19" spans="1:14" ht="38.25" x14ac:dyDescent="0.25">
      <c r="A19" s="206"/>
      <c r="B19" s="212" t="s">
        <v>233</v>
      </c>
      <c r="C19" s="675" t="s">
        <v>15</v>
      </c>
      <c r="D19" s="675"/>
      <c r="E19" s="675"/>
      <c r="F19" s="213"/>
      <c r="G19" s="211"/>
      <c r="I19" s="211"/>
      <c r="J19" s="211"/>
      <c r="K19" s="211"/>
      <c r="L19" s="211"/>
      <c r="M19" s="211"/>
      <c r="N19" s="211"/>
    </row>
    <row r="20" spans="1:14" x14ac:dyDescent="0.25">
      <c r="A20" s="206"/>
      <c r="B20" s="212" t="s">
        <v>151</v>
      </c>
      <c r="C20" s="675" t="s">
        <v>15</v>
      </c>
      <c r="D20" s="675"/>
      <c r="E20" s="675"/>
      <c r="F20" s="213"/>
      <c r="G20" s="211"/>
      <c r="H20" s="211"/>
      <c r="I20" s="211"/>
      <c r="J20" s="211"/>
      <c r="K20" s="211"/>
      <c r="L20" s="211"/>
      <c r="M20" s="211"/>
      <c r="N20" s="211"/>
    </row>
    <row r="21" spans="1:14" ht="25.5" customHeight="1" x14ac:dyDescent="0.25">
      <c r="A21" s="206"/>
      <c r="B21" s="212" t="s">
        <v>152</v>
      </c>
      <c r="C21" s="675" t="s">
        <v>15</v>
      </c>
      <c r="D21" s="675"/>
      <c r="E21" s="675"/>
      <c r="F21" s="213"/>
      <c r="G21" s="211"/>
      <c r="H21" s="211"/>
      <c r="I21" s="211"/>
      <c r="J21" s="211"/>
      <c r="K21" s="211"/>
      <c r="L21" s="211"/>
      <c r="M21" s="211"/>
      <c r="N21" s="211"/>
    </row>
    <row r="22" spans="1:14" ht="25.5" customHeight="1" x14ac:dyDescent="0.25">
      <c r="A22" s="206"/>
      <c r="B22" s="212" t="s">
        <v>234</v>
      </c>
      <c r="C22" s="675" t="s">
        <v>15</v>
      </c>
      <c r="D22" s="675"/>
      <c r="E22" s="675"/>
      <c r="F22" s="213"/>
      <c r="G22" s="211"/>
      <c r="H22" s="211"/>
      <c r="I22" s="211"/>
      <c r="J22" s="211"/>
      <c r="K22" s="211"/>
      <c r="L22" s="211"/>
      <c r="M22" s="211"/>
      <c r="N22" s="211"/>
    </row>
    <row r="23" spans="1:14" x14ac:dyDescent="0.25">
      <c r="A23" s="206"/>
      <c r="B23" s="676" t="s">
        <v>30</v>
      </c>
      <c r="C23" s="676"/>
      <c r="D23" s="676"/>
      <c r="E23" s="676"/>
      <c r="F23" s="213"/>
      <c r="G23" s="211"/>
      <c r="H23" s="211"/>
      <c r="I23" s="211"/>
      <c r="J23" s="211"/>
      <c r="K23" s="211"/>
      <c r="L23" s="211"/>
      <c r="M23" s="211"/>
      <c r="N23" s="211"/>
    </row>
    <row r="24" spans="1:14" x14ac:dyDescent="0.25">
      <c r="A24" s="206"/>
      <c r="C24" s="211"/>
      <c r="D24" s="211"/>
      <c r="E24" s="211"/>
      <c r="F24" s="213"/>
      <c r="G24" s="211"/>
      <c r="H24" s="211"/>
      <c r="I24" s="211"/>
      <c r="J24" s="211"/>
      <c r="K24" s="211"/>
      <c r="L24" s="211"/>
      <c r="M24" s="211"/>
      <c r="N24" s="211"/>
    </row>
    <row r="25" spans="1:14" x14ac:dyDescent="0.25">
      <c r="A25" s="206"/>
      <c r="B25" s="213"/>
      <c r="C25" s="213"/>
      <c r="D25" s="213"/>
      <c r="E25" s="213"/>
      <c r="F25" s="213"/>
      <c r="G25" s="211"/>
      <c r="H25" s="211"/>
      <c r="I25" s="211"/>
      <c r="J25" s="211"/>
      <c r="K25" s="211"/>
      <c r="L25" s="211"/>
      <c r="M25" s="211"/>
      <c r="N25" s="211"/>
    </row>
    <row r="26" spans="1:14" ht="29.25" customHeight="1" x14ac:dyDescent="0.25">
      <c r="A26" s="206">
        <v>6</v>
      </c>
      <c r="B26" s="687" t="s">
        <v>381</v>
      </c>
      <c r="C26" s="687"/>
      <c r="D26" s="687"/>
      <c r="E26" s="687"/>
      <c r="F26" s="207"/>
      <c r="G26" s="207"/>
      <c r="H26" s="211"/>
      <c r="I26" s="207"/>
      <c r="J26" s="207"/>
      <c r="K26" s="218"/>
      <c r="L26" s="218"/>
      <c r="M26" s="218"/>
      <c r="N26" s="218"/>
    </row>
    <row r="27" spans="1:14" x14ac:dyDescent="0.25">
      <c r="A27" s="206"/>
      <c r="B27" s="692" t="s">
        <v>22</v>
      </c>
      <c r="C27" s="693"/>
      <c r="D27" s="693"/>
      <c r="E27" s="694"/>
      <c r="F27" s="213"/>
      <c r="G27" s="218"/>
      <c r="H27" s="218"/>
      <c r="I27" s="218"/>
      <c r="J27" s="218"/>
      <c r="K27" s="218"/>
      <c r="L27" s="218"/>
      <c r="M27" s="218"/>
      <c r="N27" s="218"/>
    </row>
    <row r="28" spans="1:14" x14ac:dyDescent="0.25">
      <c r="A28" s="206"/>
      <c r="B28" s="212" t="s">
        <v>23</v>
      </c>
      <c r="C28" s="188" t="s">
        <v>334</v>
      </c>
      <c r="D28" s="325" t="s">
        <v>602</v>
      </c>
      <c r="E28" s="501" t="s">
        <v>805</v>
      </c>
      <c r="F28" s="213"/>
      <c r="G28" s="218"/>
      <c r="H28" s="218"/>
      <c r="I28" s="218"/>
      <c r="J28" s="218"/>
      <c r="K28" s="218"/>
      <c r="L28" s="218"/>
      <c r="M28" s="218"/>
      <c r="N28" s="218"/>
    </row>
    <row r="29" spans="1:14" ht="15" customHeight="1" x14ac:dyDescent="0.25">
      <c r="A29" s="206"/>
      <c r="B29" s="214" t="s">
        <v>26</v>
      </c>
      <c r="C29" s="215">
        <v>2434.69</v>
      </c>
      <c r="D29" s="215">
        <v>2240.85</v>
      </c>
      <c r="E29" s="377">
        <v>2728.72</v>
      </c>
      <c r="F29" s="213"/>
      <c r="G29" s="218"/>
      <c r="H29" s="218"/>
      <c r="I29" s="218"/>
      <c r="J29" s="218"/>
      <c r="K29" s="218"/>
      <c r="L29" s="218"/>
      <c r="M29" s="218"/>
      <c r="N29" s="218"/>
    </row>
    <row r="30" spans="1:14" x14ac:dyDescent="0.25">
      <c r="A30" s="206"/>
      <c r="B30" s="214" t="s">
        <v>27</v>
      </c>
      <c r="C30" s="215">
        <v>47.77</v>
      </c>
      <c r="D30" s="215">
        <v>64.28</v>
      </c>
      <c r="E30" s="377">
        <v>78.040000000000006</v>
      </c>
      <c r="F30" s="213"/>
      <c r="G30" s="218"/>
      <c r="H30" s="218"/>
      <c r="I30" s="218"/>
      <c r="J30" s="218"/>
      <c r="K30" s="218"/>
      <c r="L30" s="218"/>
      <c r="M30" s="218"/>
      <c r="N30" s="218"/>
    </row>
    <row r="31" spans="1:14" x14ac:dyDescent="0.25">
      <c r="A31" s="206"/>
      <c r="B31" s="214" t="s">
        <v>28</v>
      </c>
      <c r="C31" s="215">
        <v>219.72</v>
      </c>
      <c r="D31" s="215">
        <v>219.72</v>
      </c>
      <c r="E31" s="377">
        <v>219.72</v>
      </c>
      <c r="F31" s="216"/>
      <c r="G31" s="218"/>
      <c r="H31" s="218"/>
      <c r="I31" s="218"/>
      <c r="J31" s="218"/>
      <c r="K31" s="218"/>
      <c r="L31" s="218"/>
      <c r="M31" s="218"/>
      <c r="N31" s="218"/>
    </row>
    <row r="32" spans="1:14" x14ac:dyDescent="0.25">
      <c r="A32" s="206"/>
      <c r="B32" s="214" t="s">
        <v>29</v>
      </c>
      <c r="C32" s="215">
        <v>256.82</v>
      </c>
      <c r="D32" s="215">
        <v>321.11</v>
      </c>
      <c r="E32" s="377">
        <v>399.14</v>
      </c>
      <c r="F32" s="213"/>
      <c r="G32" s="218"/>
      <c r="H32" s="218"/>
      <c r="I32" s="218"/>
      <c r="J32" s="218"/>
      <c r="K32" s="218"/>
      <c r="L32" s="218"/>
      <c r="M32" s="218"/>
      <c r="N32" s="218"/>
    </row>
    <row r="33" spans="1:14" x14ac:dyDescent="0.25">
      <c r="A33" s="206"/>
      <c r="B33" s="689" t="s">
        <v>235</v>
      </c>
      <c r="C33" s="690"/>
      <c r="D33" s="690"/>
      <c r="E33" s="691"/>
      <c r="F33" s="213"/>
      <c r="G33" s="218"/>
      <c r="H33" s="218"/>
      <c r="I33" s="218"/>
      <c r="J33" s="218"/>
      <c r="K33" s="218"/>
      <c r="L33" s="218"/>
      <c r="M33" s="218"/>
      <c r="N33" s="218"/>
    </row>
    <row r="34" spans="1:14" x14ac:dyDescent="0.25">
      <c r="A34" s="206"/>
      <c r="B34" s="211"/>
      <c r="C34" s="213"/>
      <c r="D34" s="213"/>
      <c r="E34" s="213"/>
      <c r="F34" s="213"/>
      <c r="G34" s="218"/>
      <c r="H34" s="218"/>
      <c r="I34" s="218"/>
      <c r="J34" s="218"/>
      <c r="K34" s="218"/>
      <c r="L34" s="218"/>
      <c r="M34" s="218"/>
      <c r="N34" s="218"/>
    </row>
    <row r="35" spans="1:14" x14ac:dyDescent="0.25">
      <c r="A35" s="206">
        <v>7</v>
      </c>
      <c r="B35" s="725" t="s">
        <v>31</v>
      </c>
      <c r="C35" s="725"/>
      <c r="D35" s="725"/>
      <c r="E35" s="725"/>
      <c r="F35" s="217"/>
      <c r="G35" s="207"/>
      <c r="H35" s="207"/>
      <c r="I35" s="207"/>
      <c r="J35" s="207"/>
      <c r="K35" s="218"/>
      <c r="L35" s="218"/>
      <c r="M35" s="218"/>
      <c r="N35" s="218"/>
    </row>
    <row r="36" spans="1:14" x14ac:dyDescent="0.25">
      <c r="A36" s="206"/>
      <c r="B36" s="219" t="s">
        <v>155</v>
      </c>
      <c r="C36" s="220" t="s">
        <v>156</v>
      </c>
      <c r="D36" s="221"/>
      <c r="E36" s="222"/>
      <c r="F36" s="223"/>
      <c r="G36" s="218"/>
      <c r="H36" s="218"/>
      <c r="I36" s="218"/>
      <c r="J36" s="218"/>
      <c r="K36" s="218"/>
      <c r="L36" s="218"/>
      <c r="M36" s="218"/>
      <c r="N36" s="218"/>
    </row>
    <row r="37" spans="1:14" x14ac:dyDescent="0.25">
      <c r="A37" s="206"/>
      <c r="B37" s="224" t="s">
        <v>157</v>
      </c>
      <c r="C37" s="215" t="s">
        <v>156</v>
      </c>
      <c r="D37" s="225"/>
      <c r="E37" s="226"/>
      <c r="F37" s="227"/>
      <c r="G37" s="218"/>
      <c r="H37" s="218"/>
      <c r="I37" s="218"/>
      <c r="J37" s="218"/>
      <c r="K37" s="218"/>
      <c r="L37" s="218"/>
      <c r="M37" s="218"/>
      <c r="N37" s="218"/>
    </row>
    <row r="38" spans="1:14" x14ac:dyDescent="0.25">
      <c r="A38" s="206"/>
      <c r="B38" s="224" t="s">
        <v>158</v>
      </c>
      <c r="C38" s="498" t="s">
        <v>156</v>
      </c>
      <c r="D38" s="228"/>
      <c r="E38" s="229"/>
      <c r="F38" s="230"/>
      <c r="G38" s="218"/>
      <c r="H38" s="218"/>
      <c r="I38" s="218"/>
      <c r="J38" s="218"/>
      <c r="K38" s="218"/>
      <c r="L38" s="218"/>
      <c r="M38" s="218"/>
      <c r="N38" s="218"/>
    </row>
    <row r="39" spans="1:14" x14ac:dyDescent="0.25">
      <c r="A39" s="206"/>
      <c r="B39" s="726" t="s">
        <v>235</v>
      </c>
      <c r="C39" s="727"/>
      <c r="D39" s="231"/>
      <c r="E39" s="229"/>
      <c r="F39" s="230"/>
      <c r="G39" s="218"/>
      <c r="H39" s="218"/>
      <c r="I39" s="218"/>
      <c r="J39" s="218"/>
      <c r="K39" s="218"/>
      <c r="L39" s="218"/>
      <c r="M39" s="218"/>
      <c r="N39" s="218"/>
    </row>
    <row r="40" spans="1:14" x14ac:dyDescent="0.25">
      <c r="A40" s="206"/>
      <c r="B40" s="279"/>
      <c r="C40" s="232"/>
      <c r="D40" s="233"/>
      <c r="E40" s="234"/>
      <c r="F40" s="230"/>
      <c r="G40" s="218"/>
      <c r="H40" s="218"/>
      <c r="I40" s="218"/>
      <c r="J40" s="218"/>
      <c r="K40" s="218"/>
      <c r="L40" s="218"/>
      <c r="M40" s="218"/>
      <c r="N40" s="218"/>
    </row>
    <row r="41" spans="1:14" x14ac:dyDescent="0.25">
      <c r="A41" s="206"/>
      <c r="B41" s="235"/>
      <c r="C41" s="211"/>
      <c r="D41" s="211"/>
      <c r="E41" s="236"/>
      <c r="F41" s="211"/>
      <c r="G41" s="218"/>
      <c r="H41" s="218"/>
      <c r="I41" s="218"/>
      <c r="J41" s="218"/>
      <c r="K41" s="218"/>
      <c r="L41" s="218"/>
      <c r="M41" s="218"/>
      <c r="N41" s="218"/>
    </row>
    <row r="42" spans="1:14" ht="27.75" customHeight="1" x14ac:dyDescent="0.25">
      <c r="A42" s="237">
        <v>8</v>
      </c>
      <c r="B42" s="687" t="s">
        <v>384</v>
      </c>
      <c r="C42" s="687"/>
      <c r="D42" s="687"/>
      <c r="E42" s="687"/>
      <c r="F42" s="207"/>
      <c r="G42" s="207"/>
      <c r="H42" s="207"/>
      <c r="I42" s="207"/>
      <c r="J42" s="207"/>
      <c r="K42" s="218"/>
      <c r="L42" s="218"/>
      <c r="M42" s="218"/>
      <c r="N42" s="218"/>
    </row>
    <row r="43" spans="1:14" x14ac:dyDescent="0.25">
      <c r="A43" s="237"/>
      <c r="B43" s="212" t="s">
        <v>155</v>
      </c>
      <c r="C43" s="722" t="s">
        <v>129</v>
      </c>
      <c r="D43" s="723"/>
      <c r="E43" s="724"/>
      <c r="F43" s="211"/>
      <c r="G43" s="218"/>
      <c r="H43" s="218"/>
      <c r="I43" s="218"/>
      <c r="J43" s="218"/>
      <c r="K43" s="218"/>
      <c r="L43" s="218"/>
      <c r="M43" s="218"/>
      <c r="N43" s="218"/>
    </row>
    <row r="44" spans="1:14" x14ac:dyDescent="0.25">
      <c r="A44" s="206"/>
      <c r="B44" s="212" t="s">
        <v>157</v>
      </c>
      <c r="C44" s="722" t="s">
        <v>129</v>
      </c>
      <c r="D44" s="723"/>
      <c r="E44" s="724"/>
      <c r="F44" s="211"/>
      <c r="G44" s="218"/>
      <c r="H44" s="218"/>
      <c r="I44" s="218"/>
      <c r="J44" s="218"/>
      <c r="K44" s="218"/>
      <c r="L44" s="218"/>
      <c r="M44" s="218"/>
      <c r="N44" s="218"/>
    </row>
    <row r="45" spans="1:14" ht="12.75" customHeight="1" x14ac:dyDescent="0.25">
      <c r="A45" s="237"/>
      <c r="B45" s="212" t="s">
        <v>158</v>
      </c>
      <c r="C45" s="722" t="s">
        <v>129</v>
      </c>
      <c r="D45" s="723"/>
      <c r="E45" s="724"/>
      <c r="F45" s="211"/>
      <c r="G45" s="218"/>
      <c r="H45" s="218"/>
      <c r="I45" s="218"/>
      <c r="J45" s="218"/>
      <c r="K45" s="218"/>
      <c r="L45" s="218"/>
      <c r="M45" s="218"/>
      <c r="N45" s="218"/>
    </row>
    <row r="46" spans="1:14" x14ac:dyDescent="0.25">
      <c r="A46" s="238"/>
      <c r="B46" s="689" t="s">
        <v>161</v>
      </c>
      <c r="C46" s="690"/>
      <c r="D46" s="690"/>
      <c r="E46" s="691"/>
      <c r="F46" s="211"/>
      <c r="G46" s="218"/>
      <c r="H46" s="218"/>
      <c r="I46" s="218"/>
      <c r="J46" s="218"/>
      <c r="K46" s="218"/>
      <c r="L46" s="218"/>
      <c r="M46" s="218"/>
      <c r="N46" s="218"/>
    </row>
    <row r="47" spans="1:14" x14ac:dyDescent="0.25">
      <c r="A47" s="200"/>
      <c r="B47" s="205"/>
      <c r="C47" s="205"/>
      <c r="D47" s="239"/>
      <c r="E47" s="211"/>
      <c r="F47" s="218"/>
      <c r="G47" s="218"/>
      <c r="H47" s="218"/>
      <c r="I47" s="218"/>
      <c r="J47" s="218"/>
      <c r="K47" s="218"/>
      <c r="L47" s="218"/>
      <c r="M47" s="218"/>
      <c r="N47" s="218"/>
    </row>
    <row r="48" spans="1:14" ht="27" customHeight="1" x14ac:dyDescent="0.25">
      <c r="A48" s="240">
        <v>9</v>
      </c>
      <c r="B48" s="686" t="s">
        <v>382</v>
      </c>
      <c r="C48" s="687"/>
      <c r="D48" s="687"/>
      <c r="E48" s="687"/>
      <c r="F48" s="241"/>
      <c r="G48" s="207"/>
      <c r="H48" s="207"/>
      <c r="I48" s="207"/>
      <c r="J48" s="218"/>
      <c r="K48" s="218"/>
      <c r="L48" s="218"/>
      <c r="M48" s="218"/>
    </row>
    <row r="49" spans="1:14" ht="25.5" x14ac:dyDescent="0.25">
      <c r="A49" s="240"/>
      <c r="B49" s="242" t="s">
        <v>37</v>
      </c>
      <c r="C49" s="243" t="s">
        <v>38</v>
      </c>
      <c r="D49" s="244" t="s">
        <v>39</v>
      </c>
      <c r="E49" s="243" t="s">
        <v>40</v>
      </c>
      <c r="F49" s="218"/>
      <c r="G49" s="218"/>
      <c r="H49" s="218"/>
      <c r="I49" s="218"/>
      <c r="J49" s="218"/>
      <c r="K49" s="218"/>
      <c r="L49" s="218"/>
      <c r="M49" s="218"/>
    </row>
    <row r="50" spans="1:14" ht="114.75" x14ac:dyDescent="0.25">
      <c r="A50" s="240"/>
      <c r="B50" s="245" t="s">
        <v>323</v>
      </c>
      <c r="C50" s="246" t="s">
        <v>324</v>
      </c>
      <c r="D50" s="245" t="s">
        <v>335</v>
      </c>
      <c r="E50" s="247" t="s">
        <v>66</v>
      </c>
      <c r="F50" s="218"/>
      <c r="G50" s="218"/>
      <c r="H50" s="218"/>
      <c r="I50" s="218"/>
      <c r="J50" s="218"/>
      <c r="K50" s="218"/>
      <c r="L50" s="218"/>
      <c r="M50" s="218"/>
    </row>
    <row r="51" spans="1:14" x14ac:dyDescent="0.25">
      <c r="A51" s="240"/>
      <c r="B51" s="684" t="s">
        <v>336</v>
      </c>
      <c r="C51" s="685"/>
      <c r="D51" s="685"/>
      <c r="E51" s="685"/>
      <c r="F51" s="213"/>
      <c r="G51" s="213"/>
      <c r="H51" s="213"/>
      <c r="I51" s="218"/>
      <c r="J51" s="218"/>
      <c r="K51" s="218"/>
      <c r="L51" s="218"/>
      <c r="M51" s="218"/>
    </row>
    <row r="52" spans="1:14" x14ac:dyDescent="0.25">
      <c r="A52" s="248"/>
      <c r="B52" s="140"/>
      <c r="C52" s="239"/>
      <c r="D52" s="239"/>
      <c r="E52" s="239"/>
      <c r="F52" s="213"/>
      <c r="G52" s="213"/>
      <c r="H52" s="213"/>
      <c r="I52" s="213"/>
      <c r="J52" s="218"/>
      <c r="K52" s="218"/>
      <c r="L52" s="218"/>
      <c r="M52" s="218"/>
      <c r="N52" s="218"/>
    </row>
    <row r="53" spans="1:14" ht="30" customHeight="1" x14ac:dyDescent="0.25">
      <c r="A53" s="240">
        <v>10</v>
      </c>
      <c r="B53" s="686" t="s">
        <v>383</v>
      </c>
      <c r="C53" s="688"/>
      <c r="D53" s="688"/>
      <c r="E53" s="688"/>
      <c r="F53" s="213"/>
      <c r="G53" s="213"/>
      <c r="H53" s="213"/>
      <c r="I53" s="218"/>
      <c r="J53" s="218"/>
      <c r="K53" s="218"/>
      <c r="L53" s="218"/>
      <c r="M53" s="218"/>
    </row>
    <row r="54" spans="1:14" x14ac:dyDescent="0.2">
      <c r="A54" s="710" t="s">
        <v>133</v>
      </c>
      <c r="B54" s="713" t="s">
        <v>45</v>
      </c>
      <c r="C54" s="716" t="s">
        <v>236</v>
      </c>
      <c r="D54" s="717"/>
      <c r="E54" s="718"/>
      <c r="F54" s="218"/>
      <c r="G54" s="218"/>
      <c r="H54" s="218"/>
      <c r="I54" s="218"/>
      <c r="J54" s="218"/>
      <c r="K54" s="199"/>
      <c r="L54" s="218"/>
      <c r="M54" s="218"/>
    </row>
    <row r="55" spans="1:14" x14ac:dyDescent="0.25">
      <c r="A55" s="711"/>
      <c r="B55" s="714"/>
      <c r="C55" s="719" t="s">
        <v>237</v>
      </c>
      <c r="D55" s="720"/>
      <c r="E55" s="721"/>
      <c r="F55" s="218"/>
      <c r="G55" s="218"/>
      <c r="H55" s="218"/>
      <c r="I55" s="218"/>
      <c r="J55" s="218"/>
      <c r="K55" s="199"/>
      <c r="L55" s="218"/>
      <c r="M55" s="218"/>
    </row>
    <row r="56" spans="1:14" x14ac:dyDescent="0.25">
      <c r="A56" s="711"/>
      <c r="B56" s="715"/>
      <c r="C56" s="719" t="s">
        <v>238</v>
      </c>
      <c r="D56" s="720"/>
      <c r="E56" s="721"/>
      <c r="F56" s="218"/>
      <c r="G56" s="218"/>
      <c r="H56" s="218"/>
      <c r="I56" s="218"/>
      <c r="J56" s="218"/>
      <c r="K56" s="199"/>
      <c r="L56" s="218"/>
      <c r="M56" s="218"/>
    </row>
    <row r="57" spans="1:14" x14ac:dyDescent="0.25">
      <c r="A57" s="711"/>
      <c r="B57" s="250" t="s">
        <v>46</v>
      </c>
      <c r="C57" s="679" t="s">
        <v>337</v>
      </c>
      <c r="D57" s="679"/>
      <c r="E57" s="679"/>
      <c r="F57" s="218"/>
      <c r="G57" s="218"/>
      <c r="H57" s="218"/>
      <c r="I57" s="218"/>
      <c r="J57" s="218"/>
      <c r="K57" s="205"/>
      <c r="L57" s="218"/>
      <c r="M57" s="218"/>
    </row>
    <row r="58" spans="1:14" x14ac:dyDescent="0.25">
      <c r="A58" s="711"/>
      <c r="B58" s="250" t="s">
        <v>47</v>
      </c>
      <c r="C58" s="679" t="s">
        <v>343</v>
      </c>
      <c r="D58" s="679"/>
      <c r="E58" s="679"/>
      <c r="F58" s="218"/>
      <c r="G58" s="218"/>
      <c r="H58" s="218"/>
      <c r="I58" s="218"/>
      <c r="J58" s="218"/>
      <c r="K58" s="252"/>
      <c r="L58" s="218"/>
      <c r="M58" s="218"/>
    </row>
    <row r="59" spans="1:14" x14ac:dyDescent="0.25">
      <c r="A59" s="711"/>
      <c r="B59" s="684" t="s">
        <v>336</v>
      </c>
      <c r="C59" s="685"/>
      <c r="D59" s="685"/>
      <c r="E59" s="685"/>
      <c r="F59" s="218"/>
      <c r="G59" s="218"/>
      <c r="H59" s="218"/>
      <c r="I59" s="218"/>
      <c r="J59" s="218"/>
      <c r="K59" s="252"/>
      <c r="L59" s="218"/>
      <c r="M59" s="218"/>
    </row>
    <row r="60" spans="1:14" s="280" customFormat="1" x14ac:dyDescent="0.2">
      <c r="A60" s="712"/>
      <c r="B60" s="680" t="s">
        <v>239</v>
      </c>
      <c r="C60" s="680"/>
      <c r="D60" s="680"/>
      <c r="E60" s="680"/>
    </row>
    <row r="61" spans="1:14" x14ac:dyDescent="0.25">
      <c r="A61" s="206"/>
      <c r="B61" s="253"/>
      <c r="C61" s="254"/>
      <c r="D61" s="255"/>
      <c r="E61" s="256"/>
      <c r="F61" s="252"/>
      <c r="G61" s="252"/>
      <c r="H61" s="252"/>
      <c r="I61" s="252"/>
      <c r="J61" s="252"/>
      <c r="K61" s="252"/>
      <c r="L61" s="252"/>
      <c r="M61" s="218"/>
      <c r="N61" s="218"/>
    </row>
    <row r="62" spans="1:14" x14ac:dyDescent="0.25">
      <c r="A62" s="257"/>
      <c r="B62" s="681"/>
      <c r="C62" s="682"/>
      <c r="D62" s="682"/>
      <c r="E62" s="682"/>
      <c r="F62" s="682"/>
      <c r="G62" s="205"/>
      <c r="H62" s="205"/>
      <c r="I62" s="205"/>
      <c r="J62" s="205"/>
      <c r="K62" s="205"/>
      <c r="L62" s="205"/>
      <c r="M62" s="218"/>
      <c r="N62" s="218"/>
    </row>
    <row r="63" spans="1:14" x14ac:dyDescent="0.25">
      <c r="A63" s="206">
        <v>11</v>
      </c>
      <c r="B63" s="190" t="s">
        <v>49</v>
      </c>
      <c r="C63" s="683" t="s">
        <v>50</v>
      </c>
      <c r="D63" s="683"/>
      <c r="E63" s="683"/>
      <c r="F63" s="207"/>
      <c r="G63" s="207"/>
      <c r="H63" s="259"/>
      <c r="I63" s="207"/>
      <c r="J63" s="207"/>
      <c r="K63" s="218"/>
      <c r="L63" s="205"/>
      <c r="M63" s="218"/>
      <c r="N63" s="218"/>
    </row>
    <row r="64" spans="1:14" x14ac:dyDescent="0.25">
      <c r="A64" s="206"/>
      <c r="B64" s="213"/>
      <c r="C64" s="213"/>
      <c r="D64" s="213"/>
      <c r="E64" s="213"/>
      <c r="F64" s="213"/>
      <c r="G64" s="213"/>
      <c r="H64" s="260"/>
      <c r="I64" s="260"/>
      <c r="J64" s="213"/>
      <c r="K64" s="218"/>
      <c r="L64" s="218"/>
      <c r="M64" s="218"/>
      <c r="N64" s="218"/>
    </row>
    <row r="65" spans="1:14" x14ac:dyDescent="0.25">
      <c r="A65" s="206">
        <v>12</v>
      </c>
      <c r="B65" s="201" t="s">
        <v>51</v>
      </c>
      <c r="C65" s="207"/>
      <c r="D65" s="207"/>
      <c r="E65" s="207"/>
      <c r="F65" s="207"/>
      <c r="G65" s="207"/>
      <c r="H65" s="207"/>
      <c r="I65" s="207"/>
      <c r="J65" s="207"/>
      <c r="K65" s="207"/>
      <c r="L65" s="207"/>
      <c r="M65" s="207"/>
      <c r="N65" s="207"/>
    </row>
    <row r="66" spans="1:14" x14ac:dyDescent="0.25">
      <c r="A66" s="206"/>
      <c r="B66" s="207"/>
      <c r="C66" s="207"/>
      <c r="D66" s="207"/>
      <c r="E66" s="207"/>
      <c r="F66" s="207"/>
      <c r="G66" s="207"/>
      <c r="H66" s="207"/>
      <c r="I66" s="207"/>
      <c r="J66" s="207"/>
      <c r="K66" s="207"/>
      <c r="L66" s="207"/>
      <c r="M66" s="207"/>
      <c r="N66" s="207"/>
    </row>
    <row r="67" spans="1:14" x14ac:dyDescent="0.25">
      <c r="A67" s="206"/>
      <c r="B67" s="212" t="s">
        <v>52</v>
      </c>
      <c r="C67" s="214" t="s">
        <v>113</v>
      </c>
      <c r="D67" s="213"/>
      <c r="E67" s="213"/>
      <c r="F67" s="260"/>
      <c r="G67" s="260"/>
      <c r="H67" s="213"/>
      <c r="I67" s="213"/>
      <c r="J67" s="213"/>
      <c r="K67" s="213"/>
      <c r="L67" s="213"/>
      <c r="M67" s="213"/>
      <c r="N67" s="213"/>
    </row>
    <row r="68" spans="1:14" x14ac:dyDescent="0.25">
      <c r="A68" s="206"/>
      <c r="B68" s="213"/>
      <c r="C68" s="213"/>
      <c r="D68" s="213"/>
      <c r="E68" s="213"/>
      <c r="F68" s="213"/>
      <c r="G68" s="213"/>
      <c r="H68" s="213"/>
      <c r="I68" s="213"/>
      <c r="J68" s="213"/>
      <c r="K68" s="213"/>
      <c r="L68" s="213"/>
      <c r="M68" s="213"/>
      <c r="N68" s="213"/>
    </row>
    <row r="69" spans="1:14" ht="24" customHeight="1" x14ac:dyDescent="0.25">
      <c r="A69" s="206"/>
      <c r="B69" s="687" t="s">
        <v>54</v>
      </c>
      <c r="C69" s="703" t="s">
        <v>240</v>
      </c>
      <c r="D69" s="703" t="s">
        <v>241</v>
      </c>
      <c r="E69" s="705" t="s">
        <v>242</v>
      </c>
      <c r="F69" s="707" t="s">
        <v>169</v>
      </c>
      <c r="G69" s="708"/>
      <c r="H69" s="709"/>
      <c r="I69" s="699" t="s">
        <v>170</v>
      </c>
      <c r="J69" s="699"/>
      <c r="K69" s="699"/>
      <c r="L69" s="700" t="s">
        <v>171</v>
      </c>
      <c r="M69" s="701"/>
      <c r="N69" s="702"/>
    </row>
    <row r="70" spans="1:14" ht="38.25" x14ac:dyDescent="0.25">
      <c r="A70" s="200"/>
      <c r="B70" s="687"/>
      <c r="C70" s="704"/>
      <c r="D70" s="704"/>
      <c r="E70" s="706"/>
      <c r="F70" s="212" t="s">
        <v>61</v>
      </c>
      <c r="G70" s="212" t="s">
        <v>62</v>
      </c>
      <c r="H70" s="212" t="s">
        <v>63</v>
      </c>
      <c r="I70" s="212" t="s">
        <v>64</v>
      </c>
      <c r="J70" s="212" t="s">
        <v>62</v>
      </c>
      <c r="K70" s="212" t="s">
        <v>63</v>
      </c>
      <c r="L70" s="212" t="s">
        <v>64</v>
      </c>
      <c r="M70" s="212" t="s">
        <v>62</v>
      </c>
      <c r="N70" s="212" t="s">
        <v>63</v>
      </c>
    </row>
    <row r="71" spans="1:14" x14ac:dyDescent="0.25">
      <c r="A71" s="200"/>
      <c r="B71" s="212" t="s">
        <v>65</v>
      </c>
      <c r="C71" s="197">
        <v>30.5</v>
      </c>
      <c r="D71" s="197">
        <v>31</v>
      </c>
      <c r="E71" s="284">
        <v>33.5</v>
      </c>
      <c r="F71" s="285">
        <v>32.5</v>
      </c>
      <c r="G71" s="285">
        <v>34.450000000000003</v>
      </c>
      <c r="H71" s="285">
        <v>28</v>
      </c>
      <c r="I71" s="197">
        <v>31</v>
      </c>
      <c r="J71" s="197">
        <v>32.35</v>
      </c>
      <c r="K71" s="197">
        <v>27.5</v>
      </c>
      <c r="L71" s="197">
        <v>69</v>
      </c>
      <c r="M71" s="197">
        <v>80</v>
      </c>
      <c r="N71" s="197">
        <v>30</v>
      </c>
    </row>
    <row r="72" spans="1:14" ht="25.5" x14ac:dyDescent="0.25">
      <c r="A72" s="200"/>
      <c r="B72" s="212" t="s">
        <v>67</v>
      </c>
      <c r="C72" s="286">
        <v>25006.98</v>
      </c>
      <c r="D72" s="286">
        <v>25918.95</v>
      </c>
      <c r="E72" s="185">
        <v>26384.07</v>
      </c>
      <c r="F72" s="185">
        <v>27957.49</v>
      </c>
      <c r="G72" s="185">
        <v>30024.74</v>
      </c>
      <c r="H72" s="198">
        <v>24892</v>
      </c>
      <c r="I72" s="186">
        <v>25341.86</v>
      </c>
      <c r="J72" s="186">
        <v>29094.61</v>
      </c>
      <c r="K72" s="186">
        <v>22494.61</v>
      </c>
      <c r="L72" s="197">
        <v>29620.5</v>
      </c>
      <c r="M72" s="197">
        <v>28336.16</v>
      </c>
      <c r="N72" s="197">
        <v>24673.84</v>
      </c>
    </row>
    <row r="73" spans="1:14" x14ac:dyDescent="0.25">
      <c r="A73" s="200"/>
      <c r="B73" s="664" t="s">
        <v>243</v>
      </c>
      <c r="C73" s="664"/>
      <c r="D73" s="664"/>
      <c r="E73" s="664"/>
      <c r="F73" s="664"/>
      <c r="G73" s="664"/>
      <c r="H73" s="664"/>
      <c r="I73" s="664"/>
      <c r="J73" s="664"/>
      <c r="K73" s="664"/>
      <c r="L73" s="664"/>
      <c r="M73" s="664"/>
      <c r="N73" s="664"/>
    </row>
    <row r="74" spans="1:14" x14ac:dyDescent="0.25">
      <c r="A74" s="200"/>
      <c r="B74" s="664" t="s">
        <v>30</v>
      </c>
      <c r="C74" s="664"/>
      <c r="D74" s="664"/>
      <c r="E74" s="664"/>
      <c r="F74" s="664"/>
      <c r="G74" s="664"/>
      <c r="H74" s="664"/>
      <c r="I74" s="664"/>
      <c r="J74" s="664"/>
      <c r="K74" s="664"/>
      <c r="L74" s="664"/>
      <c r="M74" s="664"/>
      <c r="N74" s="664"/>
    </row>
    <row r="75" spans="1:14" x14ac:dyDescent="0.25">
      <c r="A75" s="200"/>
      <c r="B75" s="664" t="s">
        <v>198</v>
      </c>
      <c r="C75" s="664"/>
      <c r="D75" s="664"/>
      <c r="E75" s="664"/>
      <c r="F75" s="664"/>
      <c r="G75" s="664"/>
      <c r="H75" s="664"/>
      <c r="I75" s="664"/>
      <c r="J75" s="664"/>
      <c r="K75" s="664"/>
      <c r="L75" s="664"/>
      <c r="M75" s="664"/>
      <c r="N75" s="664"/>
    </row>
    <row r="76" spans="1:14" x14ac:dyDescent="0.25">
      <c r="A76" s="200"/>
      <c r="B76" s="211"/>
      <c r="C76" s="211"/>
      <c r="D76" s="211"/>
      <c r="E76" s="211"/>
      <c r="F76" s="211"/>
      <c r="G76" s="211"/>
      <c r="H76" s="211"/>
      <c r="I76" s="211"/>
      <c r="J76" s="211"/>
      <c r="K76" s="211"/>
      <c r="L76" s="211"/>
      <c r="M76" s="211"/>
      <c r="N76" s="211"/>
    </row>
    <row r="77" spans="1:14" ht="26.25" customHeight="1" x14ac:dyDescent="0.25">
      <c r="A77" s="206">
        <v>13</v>
      </c>
      <c r="B77" s="678" t="s">
        <v>73</v>
      </c>
      <c r="C77" s="678"/>
      <c r="D77" s="678"/>
      <c r="E77" s="678"/>
      <c r="F77" s="678"/>
      <c r="G77" s="678"/>
      <c r="H77" s="207"/>
      <c r="I77" s="207"/>
      <c r="J77" s="207"/>
      <c r="K77" s="207"/>
      <c r="L77" s="207"/>
      <c r="M77" s="207"/>
      <c r="N77" s="207"/>
    </row>
    <row r="78" spans="1:14" x14ac:dyDescent="0.25">
      <c r="A78" s="206"/>
      <c r="B78" s="218"/>
      <c r="C78" s="213"/>
      <c r="D78" s="213"/>
      <c r="E78" s="213"/>
      <c r="F78" s="213"/>
      <c r="G78" s="213"/>
      <c r="H78" s="213"/>
      <c r="I78" s="213"/>
      <c r="J78" s="213"/>
      <c r="K78" s="213"/>
      <c r="L78" s="213"/>
      <c r="M78" s="213"/>
      <c r="N78" s="213"/>
    </row>
    <row r="79" spans="1:14" ht="63.75" x14ac:dyDescent="0.25">
      <c r="A79" s="200"/>
      <c r="B79" s="187" t="s">
        <v>74</v>
      </c>
      <c r="C79" s="188" t="s">
        <v>75</v>
      </c>
      <c r="D79" s="188" t="s">
        <v>244</v>
      </c>
      <c r="E79" s="325" t="s">
        <v>603</v>
      </c>
      <c r="F79" s="325" t="s">
        <v>605</v>
      </c>
      <c r="G79" s="188" t="s">
        <v>177</v>
      </c>
      <c r="H79" s="211"/>
      <c r="I79" s="211"/>
      <c r="J79" s="211"/>
      <c r="K79" s="211"/>
      <c r="L79" s="211"/>
      <c r="M79" s="211"/>
      <c r="N79" s="211"/>
    </row>
    <row r="80" spans="1:14" ht="15" customHeight="1" x14ac:dyDescent="0.25">
      <c r="A80" s="200"/>
      <c r="B80" s="665" t="s">
        <v>80</v>
      </c>
      <c r="C80" s="264" t="s">
        <v>245</v>
      </c>
      <c r="D80" s="191">
        <v>36.35</v>
      </c>
      <c r="E80" s="265">
        <v>2.39</v>
      </c>
      <c r="F80" s="265">
        <v>2.92</v>
      </c>
      <c r="G80" s="265">
        <v>3.55</v>
      </c>
      <c r="H80" s="266"/>
      <c r="I80" s="266"/>
      <c r="J80" s="266"/>
      <c r="K80" s="266"/>
      <c r="L80" s="266"/>
      <c r="M80" s="266"/>
      <c r="N80" s="266"/>
    </row>
    <row r="81" spans="1:14" x14ac:dyDescent="0.25">
      <c r="A81" s="200"/>
      <c r="B81" s="665"/>
      <c r="C81" s="190" t="s">
        <v>82</v>
      </c>
      <c r="D81" s="191" t="s">
        <v>66</v>
      </c>
      <c r="E81" s="191" t="s">
        <v>66</v>
      </c>
      <c r="F81" s="191" t="s">
        <v>66</v>
      </c>
      <c r="G81" s="499" t="s">
        <v>66</v>
      </c>
      <c r="H81" s="266"/>
      <c r="I81" s="266"/>
      <c r="J81" s="266"/>
      <c r="K81" s="266"/>
      <c r="L81" s="266"/>
      <c r="M81" s="266"/>
      <c r="N81" s="266"/>
    </row>
    <row r="82" spans="1:14" x14ac:dyDescent="0.25">
      <c r="A82" s="200"/>
      <c r="B82" s="665"/>
      <c r="C82" s="190" t="s">
        <v>86</v>
      </c>
      <c r="D82" s="192"/>
      <c r="E82" s="265"/>
      <c r="F82" s="265"/>
      <c r="G82" s="265"/>
      <c r="H82" s="266"/>
      <c r="I82" s="266"/>
      <c r="J82" s="266"/>
      <c r="K82" s="266"/>
      <c r="L82" s="266"/>
      <c r="M82" s="266"/>
      <c r="N82" s="266"/>
    </row>
    <row r="83" spans="1:14" x14ac:dyDescent="0.25">
      <c r="A83" s="200"/>
      <c r="B83" s="665" t="s">
        <v>88</v>
      </c>
      <c r="C83" s="264" t="s">
        <v>245</v>
      </c>
      <c r="D83" s="191">
        <v>0.83</v>
      </c>
      <c r="E83" s="265">
        <v>13.6</v>
      </c>
      <c r="F83" s="265">
        <v>10.62</v>
      </c>
      <c r="G83" s="265">
        <v>19.440000000000001</v>
      </c>
      <c r="H83" s="266"/>
      <c r="I83" s="266"/>
      <c r="J83" s="266"/>
      <c r="K83" s="266"/>
      <c r="L83" s="266"/>
      <c r="M83" s="266"/>
      <c r="N83" s="266"/>
    </row>
    <row r="84" spans="1:14" x14ac:dyDescent="0.25">
      <c r="A84" s="200"/>
      <c r="B84" s="665"/>
      <c r="C84" s="190" t="s">
        <v>82</v>
      </c>
      <c r="D84" s="191" t="s">
        <v>66</v>
      </c>
      <c r="E84" s="191" t="s">
        <v>66</v>
      </c>
      <c r="F84" s="191" t="s">
        <v>66</v>
      </c>
      <c r="G84" s="499" t="s">
        <v>66</v>
      </c>
      <c r="H84" s="266"/>
      <c r="I84" s="266"/>
      <c r="J84" s="266"/>
      <c r="K84" s="266"/>
      <c r="L84" s="266"/>
      <c r="M84" s="266"/>
      <c r="N84" s="266"/>
    </row>
    <row r="85" spans="1:14" x14ac:dyDescent="0.25">
      <c r="A85" s="200"/>
      <c r="B85" s="665"/>
      <c r="C85" s="190" t="s">
        <v>86</v>
      </c>
      <c r="D85" s="191"/>
      <c r="E85" s="265"/>
      <c r="F85" s="265"/>
      <c r="G85" s="265"/>
      <c r="H85" s="266"/>
      <c r="I85" s="266"/>
      <c r="J85" s="266"/>
      <c r="K85" s="266"/>
      <c r="L85" s="266"/>
      <c r="M85" s="266"/>
      <c r="N85" s="266"/>
    </row>
    <row r="86" spans="1:14" x14ac:dyDescent="0.25">
      <c r="A86" s="200"/>
      <c r="B86" s="665" t="s">
        <v>123</v>
      </c>
      <c r="C86" s="264" t="s">
        <v>245</v>
      </c>
      <c r="D86" s="191">
        <v>39.81</v>
      </c>
      <c r="E86" s="191">
        <v>10.02</v>
      </c>
      <c r="F86" s="191">
        <v>11.86</v>
      </c>
      <c r="G86" s="499">
        <v>12.61</v>
      </c>
      <c r="H86" s="266"/>
      <c r="I86" s="266"/>
      <c r="J86" s="266"/>
      <c r="K86" s="266"/>
      <c r="L86" s="266"/>
      <c r="M86" s="266"/>
      <c r="N86" s="266"/>
    </row>
    <row r="87" spans="1:14" x14ac:dyDescent="0.25">
      <c r="A87" s="200"/>
      <c r="B87" s="665"/>
      <c r="C87" s="190" t="s">
        <v>82</v>
      </c>
      <c r="D87" s="191" t="s">
        <v>66</v>
      </c>
      <c r="E87" s="191" t="s">
        <v>66</v>
      </c>
      <c r="F87" s="191" t="s">
        <v>66</v>
      </c>
      <c r="G87" s="499" t="s">
        <v>66</v>
      </c>
      <c r="H87" s="266"/>
      <c r="I87" s="266"/>
      <c r="J87" s="266"/>
      <c r="K87" s="266"/>
      <c r="L87" s="266"/>
      <c r="M87" s="266"/>
      <c r="N87" s="266"/>
    </row>
    <row r="88" spans="1:14" s="282" customFormat="1" x14ac:dyDescent="0.25">
      <c r="A88" s="267"/>
      <c r="B88" s="665"/>
      <c r="C88" s="268" t="s">
        <v>86</v>
      </c>
      <c r="D88" s="192"/>
      <c r="E88" s="265"/>
      <c r="F88" s="265"/>
      <c r="G88" s="265"/>
      <c r="H88" s="269"/>
      <c r="I88" s="269"/>
      <c r="J88" s="269"/>
      <c r="K88" s="269"/>
      <c r="L88" s="269"/>
      <c r="M88" s="269"/>
      <c r="N88" s="269"/>
    </row>
    <row r="89" spans="1:14" x14ac:dyDescent="0.25">
      <c r="A89" s="200"/>
      <c r="B89" s="193" t="s">
        <v>92</v>
      </c>
      <c r="C89" s="264" t="s">
        <v>245</v>
      </c>
      <c r="D89" s="191">
        <v>16.11</v>
      </c>
      <c r="E89" s="265">
        <v>21.68</v>
      </c>
      <c r="F89" s="265">
        <v>24.61</v>
      </c>
      <c r="G89" s="265">
        <v>28.16</v>
      </c>
      <c r="H89" s="266"/>
      <c r="I89" s="266"/>
      <c r="J89" s="266"/>
      <c r="K89" s="266"/>
      <c r="L89" s="266"/>
      <c r="M89" s="266"/>
      <c r="N89" s="266"/>
    </row>
    <row r="90" spans="1:14" x14ac:dyDescent="0.25">
      <c r="A90" s="200"/>
      <c r="B90" s="194"/>
      <c r="C90" s="190" t="s">
        <v>82</v>
      </c>
      <c r="D90" s="191" t="s">
        <v>66</v>
      </c>
      <c r="E90" s="191" t="s">
        <v>66</v>
      </c>
      <c r="F90" s="191" t="s">
        <v>66</v>
      </c>
      <c r="G90" s="499" t="s">
        <v>66</v>
      </c>
      <c r="H90" s="266"/>
      <c r="I90" s="266"/>
      <c r="J90" s="266"/>
      <c r="K90" s="266"/>
      <c r="L90" s="266"/>
      <c r="M90" s="266"/>
      <c r="N90" s="266"/>
    </row>
    <row r="91" spans="1:14" x14ac:dyDescent="0.25">
      <c r="A91" s="200"/>
      <c r="B91" s="270"/>
      <c r="C91" s="190" t="s">
        <v>86</v>
      </c>
      <c r="D91" s="192"/>
      <c r="E91" s="271"/>
      <c r="F91" s="271"/>
      <c r="G91" s="271"/>
      <c r="H91" s="266"/>
      <c r="I91" s="266"/>
      <c r="J91" s="266"/>
      <c r="K91" s="266"/>
      <c r="L91" s="266"/>
      <c r="M91" s="266"/>
      <c r="N91" s="266"/>
    </row>
    <row r="92" spans="1:14" x14ac:dyDescent="0.25">
      <c r="A92" s="200"/>
      <c r="B92" s="655" t="s">
        <v>246</v>
      </c>
      <c r="C92" s="656"/>
      <c r="D92" s="656"/>
      <c r="E92" s="656"/>
      <c r="F92" s="656"/>
      <c r="G92" s="657"/>
      <c r="H92" s="266"/>
      <c r="I92" s="266"/>
      <c r="J92" s="266"/>
      <c r="K92" s="266"/>
      <c r="L92" s="266"/>
      <c r="M92" s="266"/>
      <c r="N92" s="266"/>
    </row>
    <row r="93" spans="1:14" ht="15" customHeight="1" x14ac:dyDescent="0.25">
      <c r="A93" s="200"/>
      <c r="B93" s="664" t="s">
        <v>350</v>
      </c>
      <c r="C93" s="664"/>
      <c r="D93" s="664"/>
      <c r="E93" s="664"/>
      <c r="F93" s="664"/>
      <c r="G93" s="664"/>
      <c r="H93" s="266"/>
      <c r="I93" s="266"/>
      <c r="J93" s="266"/>
      <c r="K93" s="266"/>
      <c r="L93" s="266"/>
      <c r="M93" s="266"/>
      <c r="N93" s="266"/>
    </row>
    <row r="94" spans="1:14" x14ac:dyDescent="0.25">
      <c r="A94" s="218"/>
      <c r="B94" s="205"/>
      <c r="C94" s="677"/>
      <c r="D94" s="677"/>
      <c r="E94" s="677"/>
      <c r="F94" s="677"/>
      <c r="G94" s="677"/>
      <c r="H94" s="266"/>
      <c r="I94" s="266"/>
      <c r="J94" s="218"/>
      <c r="K94" s="218"/>
      <c r="L94" s="218"/>
      <c r="M94" s="218"/>
      <c r="N94" s="218"/>
    </row>
    <row r="95" spans="1:14" x14ac:dyDescent="0.25">
      <c r="A95" s="206">
        <v>14</v>
      </c>
      <c r="B95" s="268" t="s">
        <v>100</v>
      </c>
      <c r="C95" s="695" t="s">
        <v>66</v>
      </c>
      <c r="D95" s="696"/>
      <c r="E95" s="696"/>
      <c r="F95" s="696"/>
      <c r="G95" s="697"/>
      <c r="H95" s="218"/>
      <c r="I95" s="218"/>
      <c r="J95" s="218"/>
      <c r="K95" s="218"/>
      <c r="L95" s="218"/>
      <c r="M95" s="218"/>
      <c r="N95" s="218"/>
    </row>
    <row r="96" spans="1:14" x14ac:dyDescent="0.25">
      <c r="A96" s="273"/>
      <c r="B96" s="218"/>
      <c r="C96" s="283"/>
      <c r="D96" s="283"/>
      <c r="E96" s="283"/>
      <c r="F96" s="283"/>
      <c r="G96" s="283"/>
      <c r="H96" s="218"/>
      <c r="I96" s="218"/>
      <c r="J96" s="218"/>
      <c r="K96" s="218"/>
      <c r="L96" s="218"/>
      <c r="M96" s="218"/>
      <c r="N96" s="218"/>
    </row>
    <row r="97" spans="1:14" x14ac:dyDescent="0.25">
      <c r="A97" s="218"/>
      <c r="B97" s="698" t="s">
        <v>247</v>
      </c>
      <c r="C97" s="698"/>
      <c r="D97" s="698"/>
      <c r="E97" s="698"/>
      <c r="F97" s="698"/>
      <c r="G97" s="698"/>
      <c r="H97" s="218"/>
      <c r="I97" s="218"/>
      <c r="J97" s="218"/>
      <c r="K97" s="218"/>
      <c r="L97" s="218"/>
      <c r="M97" s="218"/>
      <c r="N97" s="218"/>
    </row>
    <row r="98" spans="1:14" x14ac:dyDescent="0.25">
      <c r="A98" s="218"/>
      <c r="B98" s="218"/>
      <c r="C98" s="218"/>
      <c r="D98" s="218"/>
      <c r="E98" s="218"/>
      <c r="F98" s="218"/>
      <c r="G98" s="218"/>
      <c r="H98" s="218"/>
      <c r="I98" s="218"/>
      <c r="J98" s="218"/>
      <c r="K98" s="218"/>
      <c r="L98" s="218"/>
      <c r="M98" s="218"/>
      <c r="N98" s="218"/>
    </row>
    <row r="99" spans="1:14" x14ac:dyDescent="0.25">
      <c r="A99" s="218"/>
      <c r="B99" s="218"/>
      <c r="C99" s="218"/>
      <c r="D99" s="218"/>
      <c r="E99" s="218"/>
      <c r="F99" s="218"/>
      <c r="G99" s="218"/>
      <c r="H99" s="218"/>
      <c r="I99" s="218"/>
      <c r="J99" s="218"/>
      <c r="K99" s="218"/>
      <c r="L99" s="218"/>
      <c r="M99" s="218"/>
      <c r="N99" s="218"/>
    </row>
  </sheetData>
  <mergeCells count="59">
    <mergeCell ref="C18:E18"/>
    <mergeCell ref="C19:E19"/>
    <mergeCell ref="C20:E20"/>
    <mergeCell ref="C21:E21"/>
    <mergeCell ref="C11:G11"/>
    <mergeCell ref="B12:C12"/>
    <mergeCell ref="C14:D14"/>
    <mergeCell ref="B15:C15"/>
    <mergeCell ref="B17:E17"/>
    <mergeCell ref="A1:B1"/>
    <mergeCell ref="C3:D3"/>
    <mergeCell ref="C5:E5"/>
    <mergeCell ref="C8:E8"/>
    <mergeCell ref="B9:C9"/>
    <mergeCell ref="B42:E42"/>
    <mergeCell ref="C43:E43"/>
    <mergeCell ref="C44:E44"/>
    <mergeCell ref="C45:E45"/>
    <mergeCell ref="B26:E26"/>
    <mergeCell ref="B33:E33"/>
    <mergeCell ref="B35:E35"/>
    <mergeCell ref="B39:C39"/>
    <mergeCell ref="A54:A60"/>
    <mergeCell ref="B54:B56"/>
    <mergeCell ref="C54:E54"/>
    <mergeCell ref="C55:E55"/>
    <mergeCell ref="C56:E56"/>
    <mergeCell ref="C57:E57"/>
    <mergeCell ref="I69:K69"/>
    <mergeCell ref="L69:N69"/>
    <mergeCell ref="B73:N73"/>
    <mergeCell ref="B74:N74"/>
    <mergeCell ref="B75:N75"/>
    <mergeCell ref="B69:B70"/>
    <mergeCell ref="C69:C70"/>
    <mergeCell ref="D69:D70"/>
    <mergeCell ref="E69:E70"/>
    <mergeCell ref="F69:H69"/>
    <mergeCell ref="C95:G95"/>
    <mergeCell ref="B97:G97"/>
    <mergeCell ref="B80:B82"/>
    <mergeCell ref="B83:B85"/>
    <mergeCell ref="B86:B88"/>
    <mergeCell ref="C22:E22"/>
    <mergeCell ref="B23:E23"/>
    <mergeCell ref="B92:G92"/>
    <mergeCell ref="B93:G93"/>
    <mergeCell ref="C94:G94"/>
    <mergeCell ref="B77:G77"/>
    <mergeCell ref="C58:E58"/>
    <mergeCell ref="B60:E60"/>
    <mergeCell ref="B62:F62"/>
    <mergeCell ref="C63:E63"/>
    <mergeCell ref="B59:E59"/>
    <mergeCell ref="B48:E48"/>
    <mergeCell ref="B51:E51"/>
    <mergeCell ref="B53:E53"/>
    <mergeCell ref="B46:E46"/>
    <mergeCell ref="B27:E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105"/>
  <sheetViews>
    <sheetView topLeftCell="A93" workbookViewId="0">
      <selection activeCell="B99" sqref="B99:G99"/>
    </sheetView>
  </sheetViews>
  <sheetFormatPr defaultColWidth="8.85546875" defaultRowHeight="12.75" x14ac:dyDescent="0.25"/>
  <cols>
    <col min="1" max="1" width="8.85546875" style="274"/>
    <col min="2" max="2" width="25.28515625" style="274" customWidth="1"/>
    <col min="3" max="3" width="28.85546875" style="274" customWidth="1"/>
    <col min="4" max="4" width="18.7109375" style="274" customWidth="1"/>
    <col min="5" max="5" width="18.42578125" style="274" customWidth="1"/>
    <col min="6" max="6" width="8.85546875" style="274"/>
    <col min="7" max="7" width="8.85546875" style="274" customWidth="1"/>
    <col min="8" max="8" width="8.85546875" style="274"/>
    <col min="9" max="9" width="9.140625" style="274" bestFit="1" customWidth="1"/>
    <col min="10" max="16384" width="8.85546875" style="274"/>
  </cols>
  <sheetData>
    <row r="1" spans="1:25" ht="14.45" customHeight="1" x14ac:dyDescent="0.25">
      <c r="A1" s="728" t="s">
        <v>0</v>
      </c>
      <c r="B1" s="728"/>
      <c r="C1" s="218"/>
      <c r="D1" s="199"/>
      <c r="E1" s="218"/>
      <c r="F1" s="218"/>
      <c r="G1" s="218"/>
      <c r="H1" s="218"/>
      <c r="I1" s="218"/>
      <c r="J1" s="218"/>
      <c r="K1" s="218"/>
      <c r="L1" s="218"/>
      <c r="M1" s="218"/>
      <c r="N1" s="218"/>
    </row>
    <row r="2" spans="1:25" x14ac:dyDescent="0.25">
      <c r="A2" s="218"/>
      <c r="B2" s="218"/>
      <c r="C2" s="218"/>
      <c r="D2" s="218"/>
      <c r="E2" s="218"/>
      <c r="F2" s="218"/>
      <c r="G2" s="218"/>
      <c r="H2" s="218"/>
      <c r="I2" s="218"/>
      <c r="J2" s="218"/>
      <c r="K2" s="218"/>
      <c r="L2" s="218"/>
      <c r="M2" s="218"/>
      <c r="N2" s="218"/>
    </row>
    <row r="3" spans="1:25" ht="31.5" customHeight="1" x14ac:dyDescent="0.25">
      <c r="A3" s="200" t="s">
        <v>1</v>
      </c>
      <c r="B3" s="190" t="s">
        <v>2</v>
      </c>
      <c r="C3" s="247" t="s">
        <v>406</v>
      </c>
      <c r="D3" s="218"/>
      <c r="E3" s="218"/>
      <c r="F3" s="218"/>
      <c r="G3" s="218"/>
      <c r="H3" s="218"/>
      <c r="I3" s="205"/>
      <c r="J3" s="205"/>
      <c r="K3" s="205"/>
      <c r="L3" s="205"/>
      <c r="M3" s="205"/>
      <c r="N3" s="205"/>
      <c r="O3" s="275"/>
      <c r="P3" s="275"/>
      <c r="Q3" s="275"/>
      <c r="R3" s="275"/>
      <c r="S3" s="275"/>
      <c r="T3" s="275"/>
      <c r="U3" s="275"/>
      <c r="V3" s="275"/>
      <c r="W3" s="275"/>
      <c r="X3" s="275"/>
      <c r="Y3" s="275"/>
    </row>
    <row r="4" spans="1:25" x14ac:dyDescent="0.25">
      <c r="A4" s="218"/>
      <c r="B4" s="218"/>
      <c r="C4" s="218"/>
      <c r="D4" s="202"/>
      <c r="E4" s="218"/>
      <c r="F4" s="205"/>
      <c r="G4" s="205"/>
      <c r="H4" s="205"/>
      <c r="I4" s="205"/>
      <c r="J4" s="205"/>
      <c r="K4" s="205"/>
      <c r="L4" s="205"/>
      <c r="M4" s="205"/>
      <c r="N4" s="205"/>
      <c r="O4" s="275"/>
      <c r="P4" s="275"/>
      <c r="Q4" s="275"/>
      <c r="R4" s="275"/>
      <c r="S4" s="275"/>
      <c r="T4" s="275"/>
      <c r="U4" s="275"/>
      <c r="V4" s="275"/>
      <c r="W4" s="275"/>
      <c r="X4" s="275"/>
      <c r="Y4" s="275"/>
    </row>
    <row r="5" spans="1:25" ht="21" customHeight="1" x14ac:dyDescent="0.25">
      <c r="A5" s="202">
        <v>1</v>
      </c>
      <c r="B5" s="190" t="s">
        <v>4</v>
      </c>
      <c r="C5" s="748" t="s">
        <v>5</v>
      </c>
      <c r="D5" s="748"/>
      <c r="E5" s="205"/>
      <c r="F5" s="205"/>
      <c r="G5" s="205"/>
      <c r="H5" s="205"/>
      <c r="I5" s="205"/>
      <c r="J5" s="205"/>
      <c r="K5" s="205"/>
      <c r="L5" s="205"/>
      <c r="M5" s="205"/>
      <c r="N5" s="205"/>
    </row>
    <row r="6" spans="1:25" ht="16.5" customHeight="1" x14ac:dyDescent="0.25">
      <c r="A6" s="206"/>
      <c r="B6" s="689" t="s">
        <v>9</v>
      </c>
      <c r="C6" s="690"/>
      <c r="D6" s="691"/>
      <c r="E6" s="140"/>
      <c r="F6" s="205"/>
      <c r="G6" s="205"/>
      <c r="H6" s="205"/>
      <c r="I6" s="205"/>
      <c r="J6" s="205"/>
      <c r="K6" s="205"/>
      <c r="L6" s="205"/>
      <c r="M6" s="205"/>
      <c r="N6" s="205"/>
    </row>
    <row r="7" spans="1:25" x14ac:dyDescent="0.25">
      <c r="A7" s="206"/>
      <c r="B7" s="207"/>
      <c r="C7" s="205"/>
      <c r="D7" s="202"/>
      <c r="E7" s="205"/>
      <c r="F7" s="205"/>
      <c r="G7" s="205"/>
      <c r="H7" s="205"/>
      <c r="I7" s="205"/>
      <c r="J7" s="205"/>
      <c r="K7" s="205"/>
      <c r="L7" s="205"/>
      <c r="M7" s="205"/>
      <c r="N7" s="205"/>
    </row>
    <row r="8" spans="1:25" ht="21" customHeight="1" x14ac:dyDescent="0.25">
      <c r="A8" s="206">
        <v>2</v>
      </c>
      <c r="B8" s="190" t="s">
        <v>7</v>
      </c>
      <c r="C8" s="247" t="s">
        <v>148</v>
      </c>
      <c r="D8" s="202"/>
      <c r="E8" s="205"/>
      <c r="F8" s="205"/>
      <c r="G8" s="205"/>
      <c r="H8" s="205"/>
      <c r="I8" s="205"/>
      <c r="J8" s="205"/>
      <c r="K8" s="205"/>
      <c r="L8" s="205"/>
      <c r="M8" s="205"/>
      <c r="N8" s="205"/>
    </row>
    <row r="9" spans="1:25" ht="17.25" customHeight="1" x14ac:dyDescent="0.25">
      <c r="A9" s="206"/>
      <c r="B9" s="676" t="s">
        <v>9</v>
      </c>
      <c r="C9" s="676"/>
      <c r="D9" s="202"/>
      <c r="E9" s="205"/>
      <c r="F9" s="205"/>
      <c r="G9" s="205"/>
      <c r="H9" s="205"/>
      <c r="I9" s="205"/>
      <c r="J9" s="205"/>
      <c r="K9" s="205"/>
      <c r="L9" s="205"/>
      <c r="M9" s="205"/>
      <c r="N9" s="205"/>
    </row>
    <row r="10" spans="1:25" x14ac:dyDescent="0.25">
      <c r="A10" s="206"/>
      <c r="B10" s="207"/>
      <c r="C10" s="205"/>
      <c r="D10" s="202"/>
      <c r="E10" s="205"/>
      <c r="F10" s="205"/>
      <c r="G10" s="205"/>
      <c r="H10" s="205"/>
      <c r="I10" s="205"/>
      <c r="J10" s="205"/>
      <c r="K10" s="205"/>
      <c r="L10" s="205"/>
      <c r="M10" s="205"/>
      <c r="N10" s="205"/>
    </row>
    <row r="11" spans="1:25" ht="48.6" customHeight="1" x14ac:dyDescent="0.25">
      <c r="A11" s="206">
        <v>3</v>
      </c>
      <c r="B11" s="190" t="s">
        <v>10</v>
      </c>
      <c r="C11" s="748" t="s">
        <v>11</v>
      </c>
      <c r="D11" s="748"/>
      <c r="E11" s="748"/>
      <c r="F11" s="218"/>
      <c r="G11" s="218"/>
      <c r="H11" s="218"/>
      <c r="I11" s="218"/>
      <c r="J11" s="218"/>
      <c r="K11" s="218"/>
      <c r="L11" s="218"/>
      <c r="M11" s="218"/>
      <c r="N11" s="218"/>
    </row>
    <row r="12" spans="1:25" ht="19.5" customHeight="1" x14ac:dyDescent="0.25">
      <c r="A12" s="206"/>
      <c r="B12" s="676" t="s">
        <v>9</v>
      </c>
      <c r="C12" s="676"/>
      <c r="D12" s="676"/>
      <c r="E12" s="676"/>
      <c r="F12" s="218"/>
      <c r="G12" s="218"/>
      <c r="H12" s="218"/>
      <c r="I12" s="218"/>
      <c r="J12" s="218"/>
      <c r="K12" s="218"/>
      <c r="L12" s="218"/>
      <c r="M12" s="218"/>
      <c r="N12" s="218"/>
    </row>
    <row r="13" spans="1:25" x14ac:dyDescent="0.25">
      <c r="A13" s="206"/>
      <c r="B13" s="207"/>
      <c r="C13" s="205"/>
      <c r="D13" s="202"/>
      <c r="E13" s="218"/>
      <c r="F13" s="218"/>
      <c r="G13" s="218"/>
      <c r="H13" s="218"/>
      <c r="I13" s="218"/>
      <c r="J13" s="218"/>
      <c r="K13" s="218"/>
      <c r="L13" s="218"/>
      <c r="M13" s="218"/>
      <c r="N13" s="218"/>
    </row>
    <row r="14" spans="1:25" ht="30.6" customHeight="1" x14ac:dyDescent="0.25">
      <c r="A14" s="206">
        <v>4</v>
      </c>
      <c r="B14" s="190" t="s">
        <v>103</v>
      </c>
      <c r="C14" s="247" t="s">
        <v>149</v>
      </c>
      <c r="D14" s="202"/>
      <c r="E14" s="218"/>
      <c r="F14" s="218"/>
      <c r="G14" s="218"/>
      <c r="H14" s="218"/>
      <c r="I14" s="218"/>
      <c r="J14" s="218"/>
      <c r="K14" s="218"/>
      <c r="L14" s="218"/>
      <c r="M14" s="218"/>
      <c r="N14" s="218"/>
    </row>
    <row r="15" spans="1:25" ht="14.45" customHeight="1" x14ac:dyDescent="0.25">
      <c r="A15" s="206"/>
      <c r="B15" s="689" t="s">
        <v>105</v>
      </c>
      <c r="C15" s="755"/>
      <c r="D15" s="202"/>
      <c r="E15" s="218"/>
      <c r="F15" s="205"/>
      <c r="G15" s="218"/>
      <c r="H15" s="218"/>
      <c r="I15" s="218"/>
      <c r="J15" s="218"/>
      <c r="K15" s="218"/>
      <c r="L15" s="218"/>
      <c r="M15" s="218"/>
      <c r="N15" s="218"/>
    </row>
    <row r="16" spans="1:25" x14ac:dyDescent="0.25">
      <c r="A16" s="206"/>
      <c r="B16" s="218"/>
      <c r="C16" s="205"/>
      <c r="D16" s="202"/>
      <c r="E16" s="218"/>
      <c r="F16" s="218"/>
      <c r="G16" s="218"/>
      <c r="H16" s="218"/>
      <c r="I16" s="218"/>
      <c r="J16" s="218"/>
      <c r="K16" s="218"/>
      <c r="L16" s="218"/>
      <c r="M16" s="218"/>
      <c r="N16" s="218"/>
    </row>
    <row r="17" spans="1:14" ht="26.25" customHeight="1" x14ac:dyDescent="0.25">
      <c r="A17" s="206">
        <v>5</v>
      </c>
      <c r="B17" s="687" t="s">
        <v>380</v>
      </c>
      <c r="C17" s="703"/>
      <c r="D17" s="703"/>
      <c r="E17" s="703"/>
      <c r="F17" s="207"/>
      <c r="G17" s="207"/>
      <c r="H17" s="207"/>
      <c r="I17" s="207"/>
      <c r="J17" s="211"/>
      <c r="K17" s="211"/>
      <c r="L17" s="211"/>
      <c r="M17" s="211"/>
      <c r="N17" s="211"/>
    </row>
    <row r="18" spans="1:14" x14ac:dyDescent="0.25">
      <c r="A18" s="206"/>
      <c r="B18" s="212" t="s">
        <v>14</v>
      </c>
      <c r="C18" s="732" t="s">
        <v>15</v>
      </c>
      <c r="D18" s="732"/>
      <c r="E18" s="732"/>
      <c r="F18" s="213"/>
      <c r="G18" s="211"/>
      <c r="H18" s="211"/>
      <c r="I18" s="211"/>
      <c r="J18" s="211"/>
      <c r="K18" s="211"/>
      <c r="L18" s="211"/>
      <c r="M18" s="211"/>
      <c r="N18" s="211"/>
    </row>
    <row r="19" spans="1:14" ht="51" x14ac:dyDescent="0.25">
      <c r="A19" s="206"/>
      <c r="B19" s="212" t="s">
        <v>150</v>
      </c>
      <c r="C19" s="675" t="s">
        <v>15</v>
      </c>
      <c r="D19" s="675"/>
      <c r="E19" s="675"/>
      <c r="F19" s="213"/>
      <c r="G19" s="211"/>
      <c r="I19" s="211"/>
      <c r="J19" s="211"/>
      <c r="K19" s="211"/>
      <c r="L19" s="211"/>
      <c r="M19" s="211"/>
      <c r="N19" s="211"/>
    </row>
    <row r="20" spans="1:14" x14ac:dyDescent="0.25">
      <c r="A20" s="206"/>
      <c r="B20" s="212" t="s">
        <v>151</v>
      </c>
      <c r="C20" s="675" t="s">
        <v>15</v>
      </c>
      <c r="D20" s="675"/>
      <c r="E20" s="675"/>
      <c r="F20" s="213"/>
      <c r="G20" s="211"/>
      <c r="H20" s="211"/>
      <c r="I20" s="211"/>
      <c r="J20" s="211"/>
      <c r="K20" s="211"/>
      <c r="L20" s="211"/>
      <c r="M20" s="211"/>
      <c r="N20" s="211"/>
    </row>
    <row r="21" spans="1:14" ht="15" customHeight="1" x14ac:dyDescent="0.25">
      <c r="A21" s="206"/>
      <c r="B21" s="212" t="s">
        <v>152</v>
      </c>
      <c r="C21" s="675" t="s">
        <v>15</v>
      </c>
      <c r="D21" s="675"/>
      <c r="E21" s="675"/>
      <c r="F21" s="213"/>
      <c r="G21" s="211"/>
      <c r="H21" s="211"/>
      <c r="I21" s="211"/>
      <c r="J21" s="211"/>
      <c r="K21" s="211"/>
      <c r="L21" s="211"/>
      <c r="M21" s="211"/>
      <c r="N21" s="211"/>
    </row>
    <row r="22" spans="1:14" ht="15" customHeight="1" x14ac:dyDescent="0.25">
      <c r="A22" s="206"/>
      <c r="B22" s="212" t="s">
        <v>153</v>
      </c>
      <c r="C22" s="675" t="s">
        <v>15</v>
      </c>
      <c r="D22" s="675"/>
      <c r="E22" s="675"/>
      <c r="F22" s="213"/>
      <c r="G22" s="211"/>
      <c r="H22" s="211"/>
      <c r="I22" s="211"/>
      <c r="J22" s="211"/>
      <c r="K22" s="211"/>
      <c r="L22" s="211"/>
      <c r="M22" s="211"/>
      <c r="N22" s="211"/>
    </row>
    <row r="23" spans="1:14" x14ac:dyDescent="0.25">
      <c r="A23" s="206"/>
      <c r="B23" s="676" t="s">
        <v>30</v>
      </c>
      <c r="C23" s="676"/>
      <c r="D23" s="676"/>
      <c r="E23" s="676"/>
      <c r="F23" s="213"/>
      <c r="G23" s="211"/>
      <c r="H23" s="211"/>
      <c r="I23" s="211"/>
      <c r="J23" s="211"/>
      <c r="K23" s="211"/>
      <c r="L23" s="211"/>
      <c r="M23" s="211"/>
      <c r="N23" s="211"/>
    </row>
    <row r="24" spans="1:14" x14ac:dyDescent="0.25">
      <c r="A24" s="206"/>
      <c r="C24" s="211"/>
      <c r="D24" s="211"/>
      <c r="E24" s="211"/>
      <c r="F24" s="213"/>
      <c r="G24" s="211"/>
      <c r="H24" s="211"/>
      <c r="I24" s="211"/>
      <c r="J24" s="211"/>
      <c r="K24" s="211"/>
      <c r="L24" s="211"/>
      <c r="M24" s="211"/>
      <c r="N24" s="211"/>
    </row>
    <row r="25" spans="1:14" x14ac:dyDescent="0.25">
      <c r="A25" s="206"/>
      <c r="B25" s="213"/>
      <c r="C25" s="213"/>
      <c r="D25" s="213"/>
      <c r="E25" s="213"/>
      <c r="F25" s="213"/>
      <c r="G25" s="211"/>
      <c r="H25" s="211"/>
      <c r="I25" s="211"/>
      <c r="J25" s="211"/>
      <c r="K25" s="211"/>
      <c r="L25" s="211"/>
      <c r="M25" s="211"/>
      <c r="N25" s="211"/>
    </row>
    <row r="26" spans="1:14" ht="27" customHeight="1" x14ac:dyDescent="0.25">
      <c r="A26" s="206">
        <v>6</v>
      </c>
      <c r="B26" s="687" t="s">
        <v>381</v>
      </c>
      <c r="C26" s="687"/>
      <c r="D26" s="687"/>
      <c r="E26" s="687"/>
      <c r="F26" s="207"/>
      <c r="G26" s="207"/>
      <c r="H26" s="211"/>
      <c r="I26" s="207"/>
      <c r="J26" s="207"/>
      <c r="K26" s="218"/>
      <c r="L26" s="218"/>
      <c r="M26" s="218"/>
      <c r="N26" s="218"/>
    </row>
    <row r="27" spans="1:14" x14ac:dyDescent="0.25">
      <c r="A27" s="206"/>
      <c r="B27" s="692" t="s">
        <v>22</v>
      </c>
      <c r="C27" s="693"/>
      <c r="D27" s="693"/>
      <c r="E27" s="694"/>
      <c r="F27" s="213"/>
      <c r="G27" s="218"/>
      <c r="H27" s="218"/>
      <c r="I27" s="218"/>
      <c r="J27" s="218"/>
      <c r="K27" s="218"/>
      <c r="L27" s="218"/>
      <c r="M27" s="218"/>
      <c r="N27" s="218"/>
    </row>
    <row r="28" spans="1:14" x14ac:dyDescent="0.25">
      <c r="A28" s="206"/>
      <c r="B28" s="212" t="s">
        <v>23</v>
      </c>
      <c r="C28" s="325" t="s">
        <v>334</v>
      </c>
      <c r="D28" s="325" t="s">
        <v>602</v>
      </c>
      <c r="E28" s="501" t="s">
        <v>805</v>
      </c>
      <c r="F28" s="213"/>
      <c r="G28" s="218"/>
      <c r="H28" s="218"/>
      <c r="I28" s="218"/>
      <c r="J28" s="218"/>
      <c r="K28" s="218"/>
      <c r="L28" s="218"/>
      <c r="M28" s="218"/>
      <c r="N28" s="218"/>
    </row>
    <row r="29" spans="1:14" ht="15" customHeight="1" x14ac:dyDescent="0.25">
      <c r="A29" s="206"/>
      <c r="B29" s="214" t="s">
        <v>26</v>
      </c>
      <c r="C29" s="215">
        <v>1903.8</v>
      </c>
      <c r="D29" s="215">
        <v>1861.28</v>
      </c>
      <c r="E29" s="377">
        <v>2382.2399999999998</v>
      </c>
      <c r="F29" s="213"/>
      <c r="G29" s="218"/>
      <c r="H29" s="218"/>
      <c r="I29" s="218"/>
      <c r="J29" s="218"/>
      <c r="K29" s="218"/>
      <c r="L29" s="218"/>
      <c r="M29" s="218"/>
      <c r="N29" s="218"/>
    </row>
    <row r="30" spans="1:14" x14ac:dyDescent="0.25">
      <c r="A30" s="206"/>
      <c r="B30" s="214" t="s">
        <v>27</v>
      </c>
      <c r="C30" s="215">
        <v>341.52</v>
      </c>
      <c r="D30" s="215">
        <v>299.85000000000002</v>
      </c>
      <c r="E30" s="377">
        <v>333.23</v>
      </c>
      <c r="F30" s="213"/>
      <c r="G30" s="218"/>
      <c r="H30" s="218"/>
      <c r="I30" s="218"/>
      <c r="J30" s="218"/>
      <c r="K30" s="218"/>
      <c r="L30" s="218"/>
      <c r="M30" s="218"/>
      <c r="N30" s="218"/>
    </row>
    <row r="31" spans="1:14" x14ac:dyDescent="0.25">
      <c r="A31" s="206"/>
      <c r="B31" s="214" t="s">
        <v>28</v>
      </c>
      <c r="C31" s="215">
        <v>878.51</v>
      </c>
      <c r="D31" s="215">
        <v>878.51</v>
      </c>
      <c r="E31" s="377">
        <v>1098.1300000000001</v>
      </c>
      <c r="F31" s="213"/>
      <c r="G31" s="218"/>
      <c r="H31" s="218"/>
      <c r="I31" s="218"/>
      <c r="J31" s="218"/>
      <c r="K31" s="218"/>
      <c r="L31" s="218"/>
      <c r="M31" s="218"/>
      <c r="N31" s="218"/>
    </row>
    <row r="32" spans="1:14" ht="25.5" x14ac:dyDescent="0.25">
      <c r="A32" s="206"/>
      <c r="B32" s="214" t="s">
        <v>29</v>
      </c>
      <c r="C32" s="215">
        <v>1162.27</v>
      </c>
      <c r="D32" s="215">
        <v>1425.64</v>
      </c>
      <c r="E32" s="377">
        <v>1549.9</v>
      </c>
      <c r="F32" s="213"/>
      <c r="G32" s="218"/>
      <c r="H32" s="218"/>
      <c r="I32" s="218"/>
      <c r="J32" s="218"/>
      <c r="K32" s="218"/>
      <c r="L32" s="218"/>
      <c r="M32" s="218"/>
      <c r="N32" s="218"/>
    </row>
    <row r="33" spans="1:14" x14ac:dyDescent="0.25">
      <c r="A33" s="206"/>
      <c r="B33" s="689" t="s">
        <v>363</v>
      </c>
      <c r="C33" s="690"/>
      <c r="D33" s="690"/>
      <c r="E33" s="691"/>
      <c r="F33" s="213"/>
      <c r="G33" s="218"/>
      <c r="H33" s="218"/>
      <c r="I33" s="218"/>
      <c r="J33" s="218"/>
      <c r="K33" s="218"/>
      <c r="L33" s="218"/>
      <c r="M33" s="218"/>
      <c r="N33" s="218"/>
    </row>
    <row r="34" spans="1:14" x14ac:dyDescent="0.25">
      <c r="A34" s="206"/>
      <c r="B34" s="211"/>
      <c r="C34" s="213"/>
      <c r="D34" s="213"/>
      <c r="E34" s="213"/>
      <c r="F34" s="213"/>
      <c r="G34" s="218"/>
      <c r="H34" s="218"/>
      <c r="I34" s="218"/>
      <c r="J34" s="218"/>
      <c r="K34" s="218"/>
      <c r="L34" s="218"/>
      <c r="M34" s="218"/>
      <c r="N34" s="218"/>
    </row>
    <row r="35" spans="1:14" ht="27.75" customHeight="1" x14ac:dyDescent="0.25">
      <c r="A35" s="206">
        <v>7</v>
      </c>
      <c r="B35" s="687" t="s">
        <v>31</v>
      </c>
      <c r="C35" s="687"/>
      <c r="D35" s="687"/>
      <c r="E35" s="687"/>
      <c r="F35" s="207"/>
      <c r="G35" s="207"/>
      <c r="H35" s="207"/>
      <c r="I35" s="207"/>
      <c r="J35" s="207"/>
      <c r="K35" s="218"/>
      <c r="L35" s="218"/>
      <c r="M35" s="218"/>
      <c r="N35" s="218"/>
    </row>
    <row r="36" spans="1:14" x14ac:dyDescent="0.25">
      <c r="A36" s="206"/>
      <c r="B36" s="212" t="s">
        <v>155</v>
      </c>
      <c r="C36" s="675" t="s">
        <v>156</v>
      </c>
      <c r="D36" s="675"/>
      <c r="E36" s="675"/>
      <c r="F36" s="211"/>
      <c r="G36" s="218"/>
      <c r="H36" s="218"/>
      <c r="I36" s="218"/>
      <c r="J36" s="218"/>
      <c r="K36" s="218"/>
      <c r="L36" s="218"/>
      <c r="M36" s="218"/>
      <c r="N36" s="218"/>
    </row>
    <row r="37" spans="1:14" ht="15" customHeight="1" x14ac:dyDescent="0.25">
      <c r="A37" s="206"/>
      <c r="B37" s="212" t="s">
        <v>157</v>
      </c>
      <c r="C37" s="675" t="s">
        <v>156</v>
      </c>
      <c r="D37" s="675"/>
      <c r="E37" s="675"/>
      <c r="F37" s="211"/>
      <c r="G37" s="218"/>
      <c r="H37" s="218"/>
      <c r="I37" s="218"/>
      <c r="J37" s="218"/>
      <c r="K37" s="218"/>
      <c r="L37" s="218"/>
      <c r="M37" s="218"/>
      <c r="N37" s="218"/>
    </row>
    <row r="38" spans="1:14" ht="15" customHeight="1" x14ac:dyDescent="0.25">
      <c r="A38" s="206"/>
      <c r="B38" s="212" t="s">
        <v>158</v>
      </c>
      <c r="C38" s="675" t="s">
        <v>156</v>
      </c>
      <c r="D38" s="675"/>
      <c r="E38" s="675"/>
      <c r="F38" s="211"/>
      <c r="G38" s="218"/>
      <c r="H38" s="218"/>
      <c r="I38" s="218"/>
      <c r="J38" s="218"/>
      <c r="K38" s="218"/>
      <c r="L38" s="218"/>
      <c r="M38" s="218"/>
      <c r="N38" s="218"/>
    </row>
    <row r="39" spans="1:14" x14ac:dyDescent="0.25">
      <c r="A39" s="206"/>
      <c r="B39" s="689" t="s">
        <v>30</v>
      </c>
      <c r="C39" s="690"/>
      <c r="D39" s="690"/>
      <c r="E39" s="691"/>
      <c r="F39" s="211"/>
      <c r="G39" s="218"/>
      <c r="H39" s="218"/>
      <c r="I39" s="218"/>
      <c r="J39" s="218"/>
      <c r="K39" s="218"/>
      <c r="L39" s="218"/>
      <c r="M39" s="218"/>
      <c r="N39" s="218"/>
    </row>
    <row r="40" spans="1:14" x14ac:dyDescent="0.25">
      <c r="A40" s="206"/>
      <c r="B40" s="275"/>
      <c r="C40" s="211"/>
      <c r="D40" s="211"/>
      <c r="E40" s="211"/>
      <c r="F40" s="211"/>
      <c r="G40" s="218"/>
      <c r="H40" s="218"/>
      <c r="I40" s="218"/>
      <c r="J40" s="218"/>
      <c r="K40" s="218"/>
      <c r="L40" s="218"/>
      <c r="M40" s="218"/>
      <c r="N40" s="218"/>
    </row>
    <row r="41" spans="1:14" ht="24.75" customHeight="1" x14ac:dyDescent="0.25">
      <c r="A41" s="206">
        <v>8</v>
      </c>
      <c r="B41" s="687" t="s">
        <v>384</v>
      </c>
      <c r="C41" s="687"/>
      <c r="D41" s="687"/>
      <c r="E41" s="687"/>
      <c r="F41" s="211"/>
      <c r="G41" s="218"/>
      <c r="H41" s="218"/>
      <c r="I41" s="218"/>
      <c r="J41" s="218"/>
      <c r="K41" s="218"/>
      <c r="L41" s="218"/>
      <c r="M41" s="218"/>
      <c r="N41" s="218"/>
    </row>
    <row r="42" spans="1:14" ht="30" customHeight="1" x14ac:dyDescent="0.25">
      <c r="A42" s="206"/>
      <c r="B42" s="224" t="s">
        <v>160</v>
      </c>
      <c r="C42" s="749" t="s">
        <v>349</v>
      </c>
      <c r="D42" s="750"/>
      <c r="E42" s="751"/>
      <c r="F42" s="211"/>
      <c r="G42" s="218"/>
      <c r="H42" s="218"/>
      <c r="I42" s="218"/>
      <c r="J42" s="218"/>
      <c r="K42" s="218"/>
      <c r="L42" s="218"/>
      <c r="M42" s="218"/>
      <c r="N42" s="218"/>
    </row>
    <row r="43" spans="1:14" ht="15" customHeight="1" x14ac:dyDescent="0.25">
      <c r="A43" s="206"/>
      <c r="B43" s="224" t="s">
        <v>157</v>
      </c>
      <c r="C43" s="749" t="s">
        <v>129</v>
      </c>
      <c r="D43" s="750"/>
      <c r="E43" s="751"/>
      <c r="F43" s="211"/>
      <c r="G43" s="218"/>
      <c r="H43" s="218"/>
      <c r="I43" s="218"/>
      <c r="J43" s="218"/>
      <c r="K43" s="218"/>
      <c r="L43" s="218"/>
      <c r="M43" s="218"/>
      <c r="N43" s="218"/>
    </row>
    <row r="44" spans="1:14" ht="15" customHeight="1" x14ac:dyDescent="0.25">
      <c r="A44" s="206"/>
      <c r="B44" s="224" t="s">
        <v>158</v>
      </c>
      <c r="C44" s="752" t="s">
        <v>129</v>
      </c>
      <c r="D44" s="752"/>
      <c r="E44" s="752"/>
      <c r="F44" s="211"/>
      <c r="G44" s="218"/>
      <c r="H44" s="218"/>
      <c r="I44" s="218"/>
      <c r="J44" s="218"/>
      <c r="K44" s="218"/>
      <c r="L44" s="218"/>
      <c r="M44" s="218"/>
      <c r="N44" s="218"/>
    </row>
    <row r="45" spans="1:14" ht="15" customHeight="1" x14ac:dyDescent="0.25">
      <c r="A45" s="206"/>
      <c r="B45" s="753" t="s">
        <v>364</v>
      </c>
      <c r="C45" s="754"/>
      <c r="D45" s="754"/>
      <c r="E45" s="684"/>
      <c r="F45" s="211"/>
      <c r="G45" s="218"/>
      <c r="H45" s="218"/>
      <c r="I45" s="218"/>
      <c r="J45" s="218"/>
      <c r="K45" s="218"/>
      <c r="L45" s="218"/>
      <c r="M45" s="218"/>
      <c r="N45" s="218"/>
    </row>
    <row r="46" spans="1:14" x14ac:dyDescent="0.25">
      <c r="A46" s="206"/>
      <c r="B46" s="305"/>
      <c r="C46" s="288"/>
      <c r="D46" s="288"/>
      <c r="E46" s="288"/>
      <c r="F46" s="211"/>
      <c r="G46" s="218"/>
      <c r="H46" s="218"/>
      <c r="I46" s="218"/>
      <c r="J46" s="218"/>
      <c r="K46" s="218"/>
      <c r="L46" s="218"/>
      <c r="M46" s="218"/>
      <c r="N46" s="218"/>
    </row>
    <row r="47" spans="1:14" ht="30" customHeight="1" x14ac:dyDescent="0.25">
      <c r="A47" s="206">
        <v>9</v>
      </c>
      <c r="B47" s="686" t="s">
        <v>382</v>
      </c>
      <c r="C47" s="687"/>
      <c r="D47" s="687"/>
      <c r="E47" s="687"/>
      <c r="F47" s="288"/>
      <c r="G47" s="218"/>
      <c r="H47" s="218"/>
      <c r="I47" s="218"/>
      <c r="J47" s="218"/>
      <c r="K47" s="218"/>
      <c r="L47" s="218"/>
      <c r="M47" s="218"/>
      <c r="N47" s="218"/>
    </row>
    <row r="48" spans="1:14" ht="38.25" x14ac:dyDescent="0.25">
      <c r="A48" s="206"/>
      <c r="B48" s="289" t="s">
        <v>37</v>
      </c>
      <c r="C48" s="289" t="s">
        <v>38</v>
      </c>
      <c r="D48" s="290" t="s">
        <v>39</v>
      </c>
      <c r="E48" s="289" t="s">
        <v>40</v>
      </c>
      <c r="F48" s="288"/>
      <c r="G48" s="218"/>
      <c r="H48" s="218"/>
      <c r="I48" s="218"/>
      <c r="J48" s="218"/>
      <c r="K48" s="218"/>
      <c r="L48" s="218"/>
      <c r="M48" s="218"/>
      <c r="N48" s="218"/>
    </row>
    <row r="49" spans="1:14" ht="89.25" x14ac:dyDescent="0.25">
      <c r="A49" s="206"/>
      <c r="B49" s="245" t="s">
        <v>358</v>
      </c>
      <c r="C49" s="245" t="s">
        <v>359</v>
      </c>
      <c r="D49" s="245" t="s">
        <v>404</v>
      </c>
      <c r="E49" s="291" t="s">
        <v>66</v>
      </c>
      <c r="F49" s="288"/>
      <c r="G49" s="218"/>
      <c r="H49" s="218"/>
      <c r="I49" s="218"/>
      <c r="J49" s="218"/>
      <c r="K49" s="218"/>
      <c r="L49" s="218"/>
      <c r="M49" s="218"/>
      <c r="N49" s="218"/>
    </row>
    <row r="50" spans="1:14" x14ac:dyDescent="0.25">
      <c r="A50" s="206"/>
      <c r="B50" s="748"/>
      <c r="C50" s="748"/>
      <c r="D50" s="245"/>
      <c r="E50" s="291"/>
      <c r="F50" s="288"/>
      <c r="G50" s="218"/>
      <c r="H50" s="218"/>
      <c r="I50" s="218"/>
      <c r="J50" s="218"/>
      <c r="K50" s="218"/>
      <c r="L50" s="218"/>
      <c r="M50" s="218"/>
      <c r="N50" s="218"/>
    </row>
    <row r="51" spans="1:14" ht="17.25" customHeight="1" x14ac:dyDescent="0.25">
      <c r="A51" s="206"/>
      <c r="B51" s="292"/>
      <c r="C51" s="288"/>
      <c r="D51" s="288"/>
      <c r="E51" s="288"/>
      <c r="F51" s="288"/>
      <c r="G51" s="218"/>
      <c r="H51" s="218"/>
      <c r="I51" s="218"/>
      <c r="J51" s="218"/>
      <c r="K51" s="218"/>
      <c r="L51" s="218"/>
      <c r="M51" s="218"/>
      <c r="N51" s="218"/>
    </row>
    <row r="52" spans="1:14" ht="27.75" customHeight="1" x14ac:dyDescent="0.25">
      <c r="A52" s="206">
        <v>10</v>
      </c>
      <c r="B52" s="686" t="s">
        <v>383</v>
      </c>
      <c r="C52" s="688"/>
      <c r="D52" s="688"/>
      <c r="E52" s="688"/>
      <c r="F52" s="211"/>
      <c r="G52" s="218"/>
      <c r="H52" s="218"/>
      <c r="I52" s="218"/>
      <c r="J52" s="218"/>
      <c r="K52" s="218"/>
      <c r="L52" s="218"/>
      <c r="M52" s="218"/>
      <c r="N52" s="218"/>
    </row>
    <row r="53" spans="1:14" ht="15" customHeight="1" x14ac:dyDescent="0.2">
      <c r="A53" s="206"/>
      <c r="B53" s="746" t="s">
        <v>45</v>
      </c>
      <c r="C53" s="747" t="s">
        <v>162</v>
      </c>
      <c r="D53" s="747"/>
      <c r="E53" s="747"/>
      <c r="F53" s="211"/>
      <c r="G53" s="218"/>
      <c r="H53" s="218"/>
      <c r="I53" s="218"/>
      <c r="J53" s="218"/>
      <c r="K53" s="218"/>
      <c r="L53" s="218"/>
      <c r="M53" s="218"/>
      <c r="N53" s="218"/>
    </row>
    <row r="54" spans="1:14" ht="15" customHeight="1" x14ac:dyDescent="0.25">
      <c r="A54" s="206"/>
      <c r="B54" s="746"/>
      <c r="C54" s="743" t="s">
        <v>163</v>
      </c>
      <c r="D54" s="743"/>
      <c r="E54" s="743"/>
      <c r="F54" s="211"/>
      <c r="G54" s="218"/>
      <c r="H54" s="218"/>
      <c r="I54" s="218"/>
      <c r="J54" s="218"/>
      <c r="K54" s="218"/>
      <c r="L54" s="218"/>
      <c r="M54" s="218"/>
      <c r="N54" s="218"/>
    </row>
    <row r="55" spans="1:14" ht="15" customHeight="1" x14ac:dyDescent="0.2">
      <c r="A55" s="206"/>
      <c r="B55" s="291" t="s">
        <v>367</v>
      </c>
      <c r="C55" s="744" t="s">
        <v>404</v>
      </c>
      <c r="D55" s="744"/>
      <c r="E55" s="744"/>
      <c r="F55" s="211"/>
      <c r="G55" s="218"/>
      <c r="H55" s="218"/>
      <c r="I55" s="218"/>
      <c r="J55" s="218"/>
      <c r="K55" s="218"/>
      <c r="L55" s="218"/>
      <c r="M55" s="218"/>
      <c r="N55" s="218"/>
    </row>
    <row r="56" spans="1:14" ht="25.5" x14ac:dyDescent="0.25">
      <c r="A56" s="200"/>
      <c r="B56" s="291" t="s">
        <v>47</v>
      </c>
      <c r="C56" s="745" t="s">
        <v>164</v>
      </c>
      <c r="D56" s="745"/>
      <c r="E56" s="745"/>
      <c r="F56" s="218"/>
      <c r="G56" s="218"/>
      <c r="H56" s="218"/>
      <c r="I56" s="218"/>
      <c r="J56" s="218"/>
      <c r="K56" s="218"/>
      <c r="L56" s="218"/>
      <c r="M56" s="218"/>
      <c r="N56" s="218"/>
    </row>
    <row r="57" spans="1:14" x14ac:dyDescent="0.2">
      <c r="A57" s="206"/>
      <c r="B57" s="760"/>
      <c r="C57" s="760"/>
      <c r="D57" s="760"/>
      <c r="E57" s="760"/>
      <c r="F57" s="213"/>
      <c r="G57" s="213"/>
      <c r="H57" s="213"/>
      <c r="I57" s="213"/>
      <c r="J57" s="218"/>
      <c r="K57" s="218"/>
      <c r="L57" s="218"/>
      <c r="M57" s="218"/>
      <c r="N57" s="218"/>
    </row>
    <row r="58" spans="1:14" ht="14.25" customHeight="1" x14ac:dyDescent="0.25">
      <c r="A58" s="206"/>
      <c r="B58" s="293"/>
      <c r="C58" s="294"/>
      <c r="D58" s="295"/>
      <c r="E58" s="252"/>
      <c r="F58" s="252"/>
      <c r="G58" s="252"/>
      <c r="H58" s="252"/>
      <c r="I58" s="252"/>
      <c r="J58" s="252"/>
      <c r="K58" s="252"/>
      <c r="L58" s="252"/>
      <c r="M58" s="218"/>
      <c r="N58" s="218"/>
    </row>
    <row r="59" spans="1:14" ht="25.5" x14ac:dyDescent="0.25">
      <c r="A59" s="206">
        <v>11</v>
      </c>
      <c r="B59" s="190" t="s">
        <v>49</v>
      </c>
      <c r="C59" s="683" t="s">
        <v>50</v>
      </c>
      <c r="D59" s="683"/>
      <c r="E59" s="683"/>
      <c r="F59" s="207"/>
      <c r="G59" s="207"/>
      <c r="H59" s="259"/>
      <c r="I59" s="207"/>
      <c r="J59" s="207"/>
      <c r="K59" s="218"/>
      <c r="L59" s="205"/>
      <c r="M59" s="218"/>
      <c r="N59" s="218"/>
    </row>
    <row r="60" spans="1:14" x14ac:dyDescent="0.25">
      <c r="A60" s="206"/>
      <c r="B60" s="213"/>
      <c r="C60" s="213"/>
      <c r="D60" s="213"/>
      <c r="E60" s="213"/>
      <c r="F60" s="213"/>
      <c r="G60" s="213"/>
      <c r="H60" s="260"/>
      <c r="I60" s="260"/>
      <c r="J60" s="213"/>
      <c r="K60" s="218"/>
      <c r="L60" s="218"/>
      <c r="M60" s="218"/>
      <c r="N60" s="218"/>
    </row>
    <row r="61" spans="1:14" x14ac:dyDescent="0.25">
      <c r="A61" s="206">
        <v>12</v>
      </c>
      <c r="B61" s="207" t="s">
        <v>51</v>
      </c>
      <c r="C61" s="207"/>
      <c r="D61" s="207"/>
      <c r="E61" s="207"/>
      <c r="F61" s="207"/>
      <c r="G61" s="207"/>
      <c r="H61" s="207"/>
      <c r="I61" s="207"/>
      <c r="J61" s="207"/>
      <c r="K61" s="207"/>
      <c r="L61" s="207"/>
      <c r="M61" s="207"/>
      <c r="N61" s="207"/>
    </row>
    <row r="62" spans="1:14" x14ac:dyDescent="0.25">
      <c r="A62" s="206"/>
      <c r="B62" s="212" t="s">
        <v>52</v>
      </c>
      <c r="C62" s="210" t="s">
        <v>165</v>
      </c>
      <c r="D62" s="296"/>
      <c r="E62" s="296"/>
      <c r="F62" s="296"/>
      <c r="G62" s="296"/>
      <c r="H62" s="296"/>
      <c r="I62" s="296"/>
      <c r="J62" s="296"/>
      <c r="K62" s="296"/>
      <c r="L62" s="296"/>
      <c r="M62" s="296"/>
      <c r="N62" s="297"/>
    </row>
    <row r="63" spans="1:14" ht="30.75" customHeight="1" x14ac:dyDescent="0.25">
      <c r="A63" s="206"/>
      <c r="B63" s="687" t="s">
        <v>54</v>
      </c>
      <c r="C63" s="687" t="s">
        <v>166</v>
      </c>
      <c r="D63" s="687" t="s">
        <v>167</v>
      </c>
      <c r="E63" s="699" t="s">
        <v>168</v>
      </c>
      <c r="F63" s="761" t="s">
        <v>169</v>
      </c>
      <c r="G63" s="761"/>
      <c r="H63" s="761"/>
      <c r="I63" s="699" t="s">
        <v>170</v>
      </c>
      <c r="J63" s="699"/>
      <c r="K63" s="699"/>
      <c r="L63" s="699" t="s">
        <v>171</v>
      </c>
      <c r="M63" s="699"/>
      <c r="N63" s="699"/>
    </row>
    <row r="64" spans="1:14" ht="38.25" x14ac:dyDescent="0.25">
      <c r="A64" s="200"/>
      <c r="B64" s="687"/>
      <c r="C64" s="687"/>
      <c r="D64" s="687"/>
      <c r="E64" s="699"/>
      <c r="F64" s="212" t="s">
        <v>61</v>
      </c>
      <c r="G64" s="212" t="s">
        <v>62</v>
      </c>
      <c r="H64" s="212" t="s">
        <v>63</v>
      </c>
      <c r="I64" s="212" t="s">
        <v>64</v>
      </c>
      <c r="J64" s="212" t="s">
        <v>62</v>
      </c>
      <c r="K64" s="212" t="s">
        <v>63</v>
      </c>
      <c r="L64" s="212" t="s">
        <v>64</v>
      </c>
      <c r="M64" s="212" t="s">
        <v>62</v>
      </c>
      <c r="N64" s="212" t="s">
        <v>63</v>
      </c>
    </row>
    <row r="65" spans="1:14" ht="15" customHeight="1" x14ac:dyDescent="0.25">
      <c r="A65" s="200"/>
      <c r="B65" s="212" t="s">
        <v>65</v>
      </c>
      <c r="C65" s="197">
        <v>18.45</v>
      </c>
      <c r="D65" s="197">
        <v>19.5</v>
      </c>
      <c r="E65" s="197" t="s">
        <v>172</v>
      </c>
      <c r="F65" s="197">
        <v>41</v>
      </c>
      <c r="G65" s="197">
        <v>41</v>
      </c>
      <c r="H65" s="197">
        <v>17</v>
      </c>
      <c r="I65" s="197">
        <v>60</v>
      </c>
      <c r="J65" s="197">
        <v>65.25</v>
      </c>
      <c r="K65" s="197">
        <v>38</v>
      </c>
      <c r="L65" s="197">
        <v>71.25</v>
      </c>
      <c r="M65" s="197">
        <v>90</v>
      </c>
      <c r="N65" s="197">
        <v>45</v>
      </c>
    </row>
    <row r="66" spans="1:14" ht="25.5" x14ac:dyDescent="0.25">
      <c r="A66" s="200"/>
      <c r="B66" s="212" t="s">
        <v>67</v>
      </c>
      <c r="C66" s="286">
        <v>25999.34</v>
      </c>
      <c r="D66" s="286">
        <v>28177.88</v>
      </c>
      <c r="E66" s="185">
        <v>27346.82</v>
      </c>
      <c r="F66" s="185">
        <v>27957.49</v>
      </c>
      <c r="G66" s="185">
        <v>30024.74</v>
      </c>
      <c r="H66" s="185">
        <v>25910.77</v>
      </c>
      <c r="I66" s="197">
        <v>25341.86</v>
      </c>
      <c r="J66" s="197">
        <v>29094.61</v>
      </c>
      <c r="K66" s="197">
        <v>22494.61</v>
      </c>
      <c r="L66" s="197">
        <v>29620.5</v>
      </c>
      <c r="M66" s="197">
        <v>28226.61</v>
      </c>
      <c r="N66" s="197">
        <v>27274.15</v>
      </c>
    </row>
    <row r="67" spans="1:14" x14ac:dyDescent="0.25">
      <c r="A67" s="200"/>
      <c r="B67" s="212" t="s">
        <v>402</v>
      </c>
      <c r="C67" s="198">
        <v>896.4</v>
      </c>
      <c r="D67" s="198">
        <v>1000.44</v>
      </c>
      <c r="E67" s="198">
        <v>1069.31</v>
      </c>
      <c r="F67" s="198">
        <v>748.43</v>
      </c>
      <c r="G67" s="198">
        <v>1270.48</v>
      </c>
      <c r="H67" s="198">
        <v>731.98</v>
      </c>
      <c r="I67" s="197">
        <v>767.86</v>
      </c>
      <c r="J67" s="197">
        <v>948</v>
      </c>
      <c r="K67" s="197">
        <v>731.23</v>
      </c>
      <c r="L67" s="197">
        <v>1288.8800000000001</v>
      </c>
      <c r="M67" s="197">
        <v>1237.77</v>
      </c>
      <c r="N67" s="197">
        <v>1100.58</v>
      </c>
    </row>
    <row r="68" spans="1:14" x14ac:dyDescent="0.25">
      <c r="A68" s="200"/>
      <c r="B68" s="676" t="s">
        <v>30</v>
      </c>
      <c r="C68" s="676"/>
      <c r="D68" s="676"/>
      <c r="E68" s="676"/>
      <c r="F68" s="676"/>
      <c r="G68" s="676"/>
      <c r="H68" s="676"/>
      <c r="I68" s="676"/>
      <c r="J68" s="676"/>
      <c r="K68" s="676"/>
      <c r="L68" s="676"/>
      <c r="M68" s="676"/>
      <c r="N68" s="676"/>
    </row>
    <row r="69" spans="1:14" x14ac:dyDescent="0.25">
      <c r="A69" s="200"/>
      <c r="B69" s="737" t="s">
        <v>173</v>
      </c>
      <c r="C69" s="738"/>
      <c r="D69" s="738"/>
      <c r="E69" s="738"/>
      <c r="F69" s="738"/>
      <c r="G69" s="738"/>
      <c r="H69" s="738"/>
      <c r="I69" s="738"/>
      <c r="J69" s="738"/>
      <c r="K69" s="738"/>
      <c r="L69" s="738"/>
      <c r="M69" s="738"/>
      <c r="N69" s="739"/>
    </row>
    <row r="70" spans="1:14" x14ac:dyDescent="0.25">
      <c r="A70" s="200"/>
      <c r="B70" s="737" t="s">
        <v>174</v>
      </c>
      <c r="C70" s="738"/>
      <c r="D70" s="738"/>
      <c r="E70" s="738"/>
      <c r="F70" s="738"/>
      <c r="G70" s="738"/>
      <c r="H70" s="738"/>
      <c r="I70" s="738"/>
      <c r="J70" s="738"/>
      <c r="K70" s="738"/>
      <c r="L70" s="738"/>
      <c r="M70" s="738"/>
      <c r="N70" s="739"/>
    </row>
    <row r="71" spans="1:14" x14ac:dyDescent="0.25">
      <c r="A71" s="200"/>
      <c r="B71" s="306" t="s">
        <v>356</v>
      </c>
      <c r="C71" s="307"/>
      <c r="D71" s="307"/>
      <c r="E71" s="307"/>
      <c r="F71" s="307"/>
      <c r="G71" s="307"/>
      <c r="H71" s="307"/>
      <c r="I71" s="307"/>
      <c r="J71" s="307"/>
      <c r="K71" s="307"/>
      <c r="L71" s="307"/>
      <c r="M71" s="307"/>
      <c r="N71" s="308"/>
    </row>
    <row r="72" spans="1:14" ht="15" customHeight="1" x14ac:dyDescent="0.25">
      <c r="A72" s="200"/>
      <c r="B72" s="737" t="s">
        <v>415</v>
      </c>
      <c r="C72" s="738"/>
      <c r="D72" s="738"/>
      <c r="E72" s="738"/>
      <c r="F72" s="738"/>
      <c r="G72" s="738"/>
      <c r="H72" s="738"/>
      <c r="I72" s="738"/>
      <c r="J72" s="738"/>
      <c r="K72" s="738"/>
      <c r="L72" s="738"/>
      <c r="M72" s="738"/>
      <c r="N72" s="739"/>
    </row>
    <row r="73" spans="1:14" ht="15" customHeight="1" x14ac:dyDescent="0.25">
      <c r="A73" s="200"/>
      <c r="B73" s="737" t="s">
        <v>72</v>
      </c>
      <c r="C73" s="738"/>
      <c r="D73" s="738"/>
      <c r="E73" s="738"/>
      <c r="F73" s="738"/>
      <c r="G73" s="738"/>
      <c r="H73" s="738"/>
      <c r="I73" s="738"/>
      <c r="J73" s="738"/>
      <c r="K73" s="738"/>
      <c r="L73" s="738"/>
      <c r="M73" s="738"/>
      <c r="N73" s="739"/>
    </row>
    <row r="74" spans="1:14" ht="15" customHeight="1" x14ac:dyDescent="0.25">
      <c r="A74" s="200"/>
      <c r="B74" s="740"/>
      <c r="C74" s="740"/>
      <c r="D74" s="740"/>
      <c r="E74" s="740"/>
      <c r="F74" s="740"/>
      <c r="G74" s="740"/>
      <c r="H74" s="300"/>
      <c r="I74" s="300"/>
      <c r="J74" s="300"/>
      <c r="K74" s="300"/>
      <c r="L74" s="300"/>
      <c r="M74" s="300"/>
      <c r="N74" s="300"/>
    </row>
    <row r="75" spans="1:14" ht="38.25" customHeight="1" x14ac:dyDescent="0.25">
      <c r="A75" s="206">
        <v>13</v>
      </c>
      <c r="B75" s="741" t="s">
        <v>73</v>
      </c>
      <c r="C75" s="742"/>
      <c r="D75" s="742"/>
      <c r="E75" s="742"/>
      <c r="F75" s="742"/>
      <c r="G75" s="686"/>
      <c r="H75" s="207"/>
      <c r="I75" s="207"/>
      <c r="J75" s="207"/>
      <c r="K75" s="207"/>
      <c r="L75" s="207"/>
      <c r="M75" s="207"/>
      <c r="N75" s="207"/>
    </row>
    <row r="76" spans="1:14" ht="76.5" x14ac:dyDescent="0.25">
      <c r="A76" s="200"/>
      <c r="B76" s="187" t="s">
        <v>74</v>
      </c>
      <c r="C76" s="188" t="s">
        <v>75</v>
      </c>
      <c r="D76" s="188" t="s">
        <v>175</v>
      </c>
      <c r="E76" s="325" t="s">
        <v>603</v>
      </c>
      <c r="F76" s="325" t="s">
        <v>605</v>
      </c>
      <c r="G76" s="188" t="s">
        <v>177</v>
      </c>
      <c r="H76" s="211"/>
      <c r="I76" s="211"/>
      <c r="J76" s="211"/>
      <c r="K76" s="211"/>
      <c r="L76" s="211"/>
      <c r="M76" s="211"/>
      <c r="N76" s="211"/>
    </row>
    <row r="77" spans="1:14" ht="15" customHeight="1" x14ac:dyDescent="0.2">
      <c r="A77" s="200"/>
      <c r="B77" s="665" t="s">
        <v>80</v>
      </c>
      <c r="C77" s="190" t="s">
        <v>413</v>
      </c>
      <c r="D77" s="151">
        <v>3.56</v>
      </c>
      <c r="E77" s="271">
        <v>4.5199999999999996</v>
      </c>
      <c r="F77" s="271">
        <v>3.41</v>
      </c>
      <c r="G77" s="271">
        <v>3.03</v>
      </c>
      <c r="H77" s="266"/>
      <c r="I77" s="266"/>
      <c r="J77" s="266"/>
      <c r="K77" s="266"/>
      <c r="L77" s="266"/>
      <c r="M77" s="266"/>
      <c r="N77" s="266"/>
    </row>
    <row r="78" spans="1:14" x14ac:dyDescent="0.2">
      <c r="A78" s="200"/>
      <c r="B78" s="665"/>
      <c r="C78" s="190" t="s">
        <v>179</v>
      </c>
      <c r="D78" s="191"/>
      <c r="E78" s="309"/>
      <c r="F78" s="309"/>
      <c r="G78" s="309"/>
      <c r="H78" s="266"/>
      <c r="I78" s="266"/>
      <c r="J78" s="266"/>
      <c r="K78" s="266"/>
      <c r="L78" s="266"/>
      <c r="M78" s="266"/>
      <c r="N78" s="266"/>
    </row>
    <row r="79" spans="1:14" x14ac:dyDescent="0.2">
      <c r="A79" s="200"/>
      <c r="B79" s="665"/>
      <c r="C79" s="151" t="s">
        <v>180</v>
      </c>
      <c r="D79" s="151">
        <v>4</v>
      </c>
      <c r="E79" s="309">
        <v>6.37</v>
      </c>
      <c r="F79" s="309">
        <v>7.53</v>
      </c>
      <c r="G79" s="309">
        <v>9.8800000000000008</v>
      </c>
      <c r="H79" s="266"/>
      <c r="I79" s="266"/>
      <c r="J79" s="266"/>
      <c r="K79" s="266"/>
      <c r="L79" s="266"/>
      <c r="M79" s="266"/>
      <c r="N79" s="266"/>
    </row>
    <row r="80" spans="1:14" x14ac:dyDescent="0.2">
      <c r="A80" s="200"/>
      <c r="B80" s="665"/>
      <c r="C80" s="151" t="s">
        <v>181</v>
      </c>
      <c r="D80" s="151">
        <v>1.6</v>
      </c>
      <c r="E80" s="309">
        <v>2.9</v>
      </c>
      <c r="F80" s="309">
        <v>6.25</v>
      </c>
      <c r="G80" s="309">
        <v>8.7899999999999991</v>
      </c>
      <c r="H80" s="266"/>
      <c r="I80" s="266"/>
      <c r="J80" s="266"/>
      <c r="K80" s="266"/>
      <c r="L80" s="266"/>
      <c r="M80" s="266"/>
      <c r="N80" s="266"/>
    </row>
    <row r="81" spans="1:14" x14ac:dyDescent="0.2">
      <c r="A81" s="200"/>
      <c r="B81" s="665"/>
      <c r="C81" s="190" t="s">
        <v>86</v>
      </c>
      <c r="D81" s="192"/>
      <c r="E81" s="309"/>
      <c r="F81" s="309">
        <v>6.89</v>
      </c>
      <c r="G81" s="309">
        <v>7.23</v>
      </c>
      <c r="H81" s="266"/>
      <c r="I81" s="266"/>
      <c r="J81" s="266"/>
      <c r="K81" s="266"/>
      <c r="L81" s="266"/>
      <c r="M81" s="266"/>
      <c r="N81" s="266"/>
    </row>
    <row r="82" spans="1:14" x14ac:dyDescent="0.2">
      <c r="A82" s="200"/>
      <c r="B82" s="665" t="s">
        <v>88</v>
      </c>
      <c r="C82" s="190" t="s">
        <v>414</v>
      </c>
      <c r="D82" s="151">
        <v>4.49</v>
      </c>
      <c r="E82" s="309">
        <v>9.07</v>
      </c>
      <c r="F82" s="309">
        <v>17.59</v>
      </c>
      <c r="G82" s="309">
        <v>23.51</v>
      </c>
      <c r="H82" s="266"/>
      <c r="I82" s="266"/>
      <c r="J82" s="266"/>
      <c r="K82" s="266"/>
      <c r="L82" s="266"/>
      <c r="M82" s="266"/>
      <c r="N82" s="266"/>
    </row>
    <row r="83" spans="1:14" x14ac:dyDescent="0.2">
      <c r="A83" s="200"/>
      <c r="B83" s="665"/>
      <c r="C83" s="190" t="s">
        <v>179</v>
      </c>
      <c r="D83" s="191"/>
      <c r="E83" s="309"/>
      <c r="F83" s="309"/>
      <c r="G83" s="309"/>
      <c r="H83" s="266"/>
      <c r="I83" s="266"/>
      <c r="J83" s="266"/>
      <c r="K83" s="266"/>
      <c r="L83" s="266"/>
      <c r="M83" s="266"/>
      <c r="N83" s="266"/>
    </row>
    <row r="84" spans="1:14" x14ac:dyDescent="0.2">
      <c r="A84" s="200"/>
      <c r="B84" s="665"/>
      <c r="C84" s="151" t="s">
        <v>180</v>
      </c>
      <c r="D84" s="151">
        <v>28.7</v>
      </c>
      <c r="E84" s="309">
        <v>16.14</v>
      </c>
      <c r="F84" s="309">
        <v>26.27</v>
      </c>
      <c r="G84" s="309">
        <v>33.299999999999997</v>
      </c>
      <c r="H84" s="266"/>
      <c r="I84" s="266"/>
      <c r="J84" s="266"/>
      <c r="K84" s="266"/>
      <c r="L84" s="266"/>
      <c r="M84" s="266"/>
      <c r="N84" s="266"/>
    </row>
    <row r="85" spans="1:14" x14ac:dyDescent="0.2">
      <c r="A85" s="200"/>
      <c r="B85" s="665"/>
      <c r="C85" s="151" t="s">
        <v>181</v>
      </c>
      <c r="D85" s="151">
        <v>16.8</v>
      </c>
      <c r="E85" s="309">
        <v>11.03</v>
      </c>
      <c r="F85" s="309">
        <v>13.29</v>
      </c>
      <c r="G85" s="309">
        <v>11.57</v>
      </c>
      <c r="H85" s="266"/>
      <c r="I85" s="266"/>
      <c r="J85" s="266"/>
      <c r="K85" s="266"/>
      <c r="L85" s="266"/>
      <c r="M85" s="266"/>
      <c r="N85" s="266"/>
    </row>
    <row r="86" spans="1:14" x14ac:dyDescent="0.2">
      <c r="A86" s="200"/>
      <c r="B86" s="665"/>
      <c r="C86" s="190" t="s">
        <v>86</v>
      </c>
      <c r="D86" s="191"/>
      <c r="E86" s="309"/>
      <c r="F86" s="309">
        <v>19.78</v>
      </c>
      <c r="G86" s="309">
        <v>22.79</v>
      </c>
      <c r="H86" s="266"/>
      <c r="I86" s="266"/>
      <c r="J86" s="266"/>
      <c r="K86" s="266"/>
      <c r="L86" s="266"/>
      <c r="M86" s="266"/>
      <c r="N86" s="266"/>
    </row>
    <row r="87" spans="1:14" x14ac:dyDescent="0.2">
      <c r="A87" s="200"/>
      <c r="B87" s="665" t="s">
        <v>123</v>
      </c>
      <c r="C87" s="190" t="s">
        <v>413</v>
      </c>
      <c r="D87" s="151">
        <v>16.45</v>
      </c>
      <c r="E87" s="309">
        <v>16.739999999999998</v>
      </c>
      <c r="F87" s="309">
        <v>13</v>
      </c>
      <c r="G87" s="309">
        <v>12.58</v>
      </c>
      <c r="H87" s="266"/>
      <c r="I87" s="266"/>
      <c r="J87" s="266"/>
      <c r="K87" s="266"/>
      <c r="L87" s="266"/>
      <c r="M87" s="266"/>
      <c r="N87" s="266"/>
    </row>
    <row r="88" spans="1:14" x14ac:dyDescent="0.2">
      <c r="A88" s="200"/>
      <c r="B88" s="665"/>
      <c r="C88" s="190" t="s">
        <v>179</v>
      </c>
      <c r="D88" s="191"/>
      <c r="E88" s="309"/>
      <c r="F88" s="309"/>
      <c r="G88" s="309"/>
      <c r="H88" s="266"/>
      <c r="I88" s="266"/>
      <c r="J88" s="266"/>
      <c r="K88" s="266"/>
      <c r="L88" s="266"/>
      <c r="M88" s="266"/>
      <c r="N88" s="266"/>
    </row>
    <row r="89" spans="1:14" x14ac:dyDescent="0.2">
      <c r="A89" s="200"/>
      <c r="B89" s="665"/>
      <c r="C89" s="151" t="s">
        <v>180</v>
      </c>
      <c r="D89" s="151">
        <v>23.5</v>
      </c>
      <c r="E89" s="309">
        <v>32.659999999999997</v>
      </c>
      <c r="F89" s="309">
        <v>40.479999999999997</v>
      </c>
      <c r="G89" s="309">
        <v>25.38</v>
      </c>
      <c r="H89" s="266"/>
      <c r="I89" s="266"/>
      <c r="J89" s="266"/>
      <c r="K89" s="266"/>
      <c r="L89" s="266"/>
      <c r="M89" s="266"/>
      <c r="N89" s="266"/>
    </row>
    <row r="90" spans="1:14" x14ac:dyDescent="0.2">
      <c r="A90" s="200"/>
      <c r="B90" s="665"/>
      <c r="C90" s="151" t="s">
        <v>181</v>
      </c>
      <c r="D90" s="151">
        <v>4.4000000000000004</v>
      </c>
      <c r="E90" s="309">
        <v>5.09</v>
      </c>
      <c r="F90" s="309">
        <v>10.14</v>
      </c>
      <c r="G90" s="309">
        <v>12.53</v>
      </c>
      <c r="H90" s="266"/>
      <c r="I90" s="266"/>
      <c r="J90" s="266"/>
      <c r="K90" s="266"/>
      <c r="L90" s="266"/>
      <c r="M90" s="266"/>
      <c r="N90" s="266"/>
    </row>
    <row r="91" spans="1:14" x14ac:dyDescent="0.2">
      <c r="A91" s="200"/>
      <c r="B91" s="665"/>
      <c r="C91" s="190" t="s">
        <v>86</v>
      </c>
      <c r="D91" s="191"/>
      <c r="E91" s="309"/>
      <c r="F91" s="309">
        <v>25.31</v>
      </c>
      <c r="G91" s="309">
        <v>16.829999999999998</v>
      </c>
      <c r="H91" s="266" t="s">
        <v>352</v>
      </c>
      <c r="I91" s="266"/>
      <c r="J91" s="266"/>
      <c r="K91" s="266"/>
      <c r="L91" s="266"/>
      <c r="M91" s="266"/>
      <c r="N91" s="266"/>
    </row>
    <row r="92" spans="1:14" ht="25.5" x14ac:dyDescent="0.2">
      <c r="A92" s="200"/>
      <c r="B92" s="193" t="s">
        <v>92</v>
      </c>
      <c r="C92" s="190" t="s">
        <v>413</v>
      </c>
      <c r="D92" s="151">
        <v>21.66</v>
      </c>
      <c r="E92" s="309">
        <v>24.09</v>
      </c>
      <c r="F92" s="309">
        <v>26.23</v>
      </c>
      <c r="G92" s="309">
        <v>24.11</v>
      </c>
      <c r="H92" s="266"/>
      <c r="I92" s="266"/>
      <c r="J92" s="266"/>
      <c r="K92" s="266"/>
      <c r="L92" s="266"/>
      <c r="M92" s="266"/>
      <c r="N92" s="266"/>
    </row>
    <row r="93" spans="1:14" x14ac:dyDescent="0.2">
      <c r="A93" s="200"/>
      <c r="B93" s="194"/>
      <c r="C93" s="190" t="s">
        <v>179</v>
      </c>
      <c r="D93" s="191"/>
      <c r="E93" s="309"/>
      <c r="F93" s="309"/>
      <c r="G93" s="309"/>
      <c r="H93" s="266"/>
      <c r="I93" s="266"/>
      <c r="J93" s="266"/>
      <c r="K93" s="266"/>
      <c r="L93" s="266"/>
      <c r="M93" s="266"/>
      <c r="N93" s="266"/>
    </row>
    <row r="94" spans="1:14" x14ac:dyDescent="0.2">
      <c r="A94" s="200"/>
      <c r="B94" s="194"/>
      <c r="C94" s="151" t="s">
        <v>180</v>
      </c>
      <c r="D94" s="151">
        <v>10.199999999999999</v>
      </c>
      <c r="E94" s="309">
        <v>13.95</v>
      </c>
      <c r="F94" s="309">
        <v>18.600000000000001</v>
      </c>
      <c r="G94" s="309">
        <v>389.34</v>
      </c>
      <c r="H94" s="266"/>
      <c r="I94" s="266"/>
      <c r="J94" s="266"/>
      <c r="K94" s="266"/>
      <c r="L94" s="266"/>
      <c r="M94" s="266"/>
      <c r="N94" s="266"/>
    </row>
    <row r="95" spans="1:14" x14ac:dyDescent="0.2">
      <c r="A95" s="200"/>
      <c r="B95" s="194"/>
      <c r="C95" s="151" t="s">
        <v>181</v>
      </c>
      <c r="D95" s="151">
        <v>66.400000000000006</v>
      </c>
      <c r="E95" s="309">
        <v>56.92</v>
      </c>
      <c r="F95" s="309">
        <v>61.64</v>
      </c>
      <c r="G95" s="309">
        <v>70.47</v>
      </c>
      <c r="H95" s="266"/>
      <c r="I95" s="266"/>
      <c r="J95" s="266"/>
      <c r="K95" s="266"/>
      <c r="L95" s="266"/>
      <c r="M95" s="266"/>
      <c r="N95" s="266"/>
    </row>
    <row r="96" spans="1:14" x14ac:dyDescent="0.2">
      <c r="A96" s="200"/>
      <c r="B96" s="194"/>
      <c r="C96" s="190" t="s">
        <v>86</v>
      </c>
      <c r="D96" s="191"/>
      <c r="E96" s="309"/>
      <c r="F96" s="309">
        <v>40.119999999999997</v>
      </c>
      <c r="G96" s="309">
        <v>161.31</v>
      </c>
      <c r="H96" s="266"/>
      <c r="I96" s="266"/>
      <c r="J96" s="266"/>
      <c r="K96" s="266"/>
      <c r="L96" s="266"/>
      <c r="M96" s="266"/>
      <c r="N96" s="266"/>
    </row>
    <row r="97" spans="1:14" x14ac:dyDescent="0.25">
      <c r="A97" s="200"/>
      <c r="B97" s="655" t="s">
        <v>182</v>
      </c>
      <c r="C97" s="656"/>
      <c r="D97" s="656"/>
      <c r="E97" s="656"/>
      <c r="F97" s="656"/>
      <c r="G97" s="657"/>
      <c r="H97" s="266"/>
      <c r="I97" s="266"/>
      <c r="J97" s="266"/>
      <c r="K97" s="266"/>
      <c r="L97" s="266"/>
      <c r="M97" s="266"/>
      <c r="N97" s="266"/>
    </row>
    <row r="98" spans="1:14" x14ac:dyDescent="0.25">
      <c r="A98" s="200"/>
      <c r="B98" s="689" t="s">
        <v>183</v>
      </c>
      <c r="C98" s="690"/>
      <c r="D98" s="690"/>
      <c r="E98" s="690"/>
      <c r="F98" s="690"/>
      <c r="G98" s="691"/>
      <c r="H98" s="266"/>
      <c r="I98" s="266"/>
      <c r="J98" s="266"/>
      <c r="K98" s="266"/>
      <c r="L98" s="266"/>
      <c r="M98" s="266"/>
      <c r="N98" s="266"/>
    </row>
    <row r="99" spans="1:14" ht="29.25" customHeight="1" x14ac:dyDescent="0.25">
      <c r="A99" s="200"/>
      <c r="B99" s="664" t="s">
        <v>350</v>
      </c>
      <c r="C99" s="664"/>
      <c r="D99" s="664"/>
      <c r="E99" s="664"/>
      <c r="F99" s="664"/>
      <c r="G99" s="664"/>
      <c r="H99" s="266"/>
      <c r="I99" s="266"/>
      <c r="J99" s="266"/>
      <c r="K99" s="266"/>
      <c r="L99" s="266"/>
      <c r="M99" s="266"/>
      <c r="N99" s="266"/>
    </row>
    <row r="100" spans="1:14" ht="15" customHeight="1" x14ac:dyDescent="0.25">
      <c r="A100" s="218"/>
      <c r="B100" s="205"/>
      <c r="C100" s="677"/>
      <c r="D100" s="677"/>
      <c r="E100" s="677"/>
      <c r="F100" s="677"/>
      <c r="G100" s="677"/>
      <c r="H100" s="266"/>
      <c r="I100" s="266"/>
      <c r="J100" s="218"/>
      <c r="K100" s="218"/>
      <c r="L100" s="218"/>
      <c r="M100" s="218"/>
      <c r="N100" s="218"/>
    </row>
    <row r="101" spans="1:14" ht="25.5" x14ac:dyDescent="0.25">
      <c r="A101" s="302">
        <v>14</v>
      </c>
      <c r="B101" s="303" t="s">
        <v>100</v>
      </c>
      <c r="C101" s="756" t="s">
        <v>807</v>
      </c>
      <c r="D101" s="757"/>
      <c r="E101" s="757"/>
      <c r="F101" s="757"/>
      <c r="G101" s="758"/>
      <c r="H101" s="304"/>
      <c r="I101" s="218"/>
      <c r="J101" s="218"/>
      <c r="K101" s="218"/>
      <c r="L101" s="218"/>
      <c r="M101" s="218"/>
      <c r="N101" s="218"/>
    </row>
    <row r="102" spans="1:14" x14ac:dyDescent="0.25">
      <c r="A102" s="273"/>
      <c r="B102" s="218"/>
      <c r="C102" s="283"/>
      <c r="D102" s="283"/>
      <c r="E102" s="283"/>
      <c r="F102" s="283"/>
      <c r="G102" s="283"/>
      <c r="H102" s="218"/>
      <c r="I102" s="218"/>
      <c r="J102" s="218"/>
      <c r="K102" s="218"/>
      <c r="L102" s="218"/>
      <c r="M102" s="218"/>
      <c r="N102" s="218"/>
    </row>
    <row r="103" spans="1:14" x14ac:dyDescent="0.25">
      <c r="A103" s="218"/>
      <c r="B103" s="698" t="s">
        <v>319</v>
      </c>
      <c r="C103" s="759"/>
      <c r="D103" s="759"/>
      <c r="E103" s="759"/>
      <c r="F103" s="759"/>
      <c r="G103" s="759"/>
      <c r="H103" s="759"/>
      <c r="I103" s="218"/>
      <c r="J103" s="218"/>
      <c r="K103" s="218"/>
      <c r="L103" s="218"/>
      <c r="M103" s="218"/>
      <c r="N103" s="218"/>
    </row>
    <row r="104" spans="1:14" x14ac:dyDescent="0.25">
      <c r="A104" s="218"/>
      <c r="B104" s="218"/>
      <c r="C104" s="218"/>
      <c r="D104" s="218"/>
      <c r="E104" s="218"/>
      <c r="F104" s="218"/>
      <c r="G104" s="218"/>
      <c r="H104" s="218"/>
      <c r="I104" s="218"/>
      <c r="J104" s="218"/>
      <c r="K104" s="218"/>
      <c r="L104" s="218"/>
      <c r="M104" s="218"/>
      <c r="N104" s="218"/>
    </row>
    <row r="105" spans="1:14" ht="15" customHeight="1" x14ac:dyDescent="0.25">
      <c r="A105" s="218"/>
      <c r="B105" s="218"/>
      <c r="C105" s="218"/>
      <c r="D105" s="218"/>
      <c r="E105" s="218"/>
      <c r="F105" s="218"/>
      <c r="G105" s="218"/>
      <c r="H105" s="218"/>
      <c r="I105" s="218"/>
      <c r="J105" s="218"/>
      <c r="K105" s="218"/>
      <c r="L105" s="218"/>
      <c r="M105" s="218"/>
      <c r="N105" s="218"/>
    </row>
  </sheetData>
  <mergeCells count="60">
    <mergeCell ref="C100:G100"/>
    <mergeCell ref="C101:G101"/>
    <mergeCell ref="B103:H103"/>
    <mergeCell ref="B57:E57"/>
    <mergeCell ref="C59:E59"/>
    <mergeCell ref="B63:B64"/>
    <mergeCell ref="C63:C64"/>
    <mergeCell ref="D63:D64"/>
    <mergeCell ref="E63:E64"/>
    <mergeCell ref="F63:H63"/>
    <mergeCell ref="C21:E21"/>
    <mergeCell ref="A1:B1"/>
    <mergeCell ref="C5:D5"/>
    <mergeCell ref="B6:D6"/>
    <mergeCell ref="B9:C9"/>
    <mergeCell ref="C11:E11"/>
    <mergeCell ref="B12:E12"/>
    <mergeCell ref="B15:C15"/>
    <mergeCell ref="B17:E17"/>
    <mergeCell ref="C18:E18"/>
    <mergeCell ref="C19:E19"/>
    <mergeCell ref="C20:E20"/>
    <mergeCell ref="B39:E39"/>
    <mergeCell ref="C22:E22"/>
    <mergeCell ref="B23:E23"/>
    <mergeCell ref="B26:E26"/>
    <mergeCell ref="B27:E27"/>
    <mergeCell ref="B33:E33"/>
    <mergeCell ref="B35:E35"/>
    <mergeCell ref="C36:E36"/>
    <mergeCell ref="C37:E37"/>
    <mergeCell ref="C38:E38"/>
    <mergeCell ref="B41:E41"/>
    <mergeCell ref="C42:E42"/>
    <mergeCell ref="C43:E43"/>
    <mergeCell ref="C44:E44"/>
    <mergeCell ref="B45:E45"/>
    <mergeCell ref="B47:E47"/>
    <mergeCell ref="C54:E54"/>
    <mergeCell ref="C55:E55"/>
    <mergeCell ref="C56:E56"/>
    <mergeCell ref="B52:E52"/>
    <mergeCell ref="B53:B54"/>
    <mergeCell ref="C53:E53"/>
    <mergeCell ref="B50:C50"/>
    <mergeCell ref="I63:K63"/>
    <mergeCell ref="L63:N63"/>
    <mergeCell ref="B68:N68"/>
    <mergeCell ref="B99:G99"/>
    <mergeCell ref="B69:N69"/>
    <mergeCell ref="B74:G74"/>
    <mergeCell ref="B75:G75"/>
    <mergeCell ref="B77:B81"/>
    <mergeCell ref="B82:B86"/>
    <mergeCell ref="B87:B91"/>
    <mergeCell ref="B73:N73"/>
    <mergeCell ref="B70:N70"/>
    <mergeCell ref="B72:N72"/>
    <mergeCell ref="B97:G97"/>
    <mergeCell ref="B98:G9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18"/>
  <sheetViews>
    <sheetView topLeftCell="A73" workbookViewId="0">
      <selection activeCell="B109" sqref="B109:G109"/>
    </sheetView>
  </sheetViews>
  <sheetFormatPr defaultColWidth="9.140625" defaultRowHeight="12.75" x14ac:dyDescent="0.25"/>
  <cols>
    <col min="1" max="1" width="9.140625" style="274"/>
    <col min="2" max="2" width="25.42578125" style="274" customWidth="1"/>
    <col min="3" max="3" width="28" style="274" customWidth="1"/>
    <col min="4" max="4" width="20.5703125" style="274" customWidth="1"/>
    <col min="5" max="5" width="19.85546875" style="274" customWidth="1"/>
    <col min="6" max="7" width="9.140625" style="274"/>
    <col min="8" max="8" width="12.140625" style="274" customWidth="1"/>
    <col min="9" max="9" width="11.5703125" style="274" customWidth="1"/>
    <col min="10" max="16384" width="9.140625" style="274"/>
  </cols>
  <sheetData>
    <row r="1" spans="1:25" x14ac:dyDescent="0.25">
      <c r="A1" s="728" t="s">
        <v>0</v>
      </c>
      <c r="B1" s="728"/>
      <c r="C1" s="218"/>
      <c r="D1" s="199"/>
      <c r="E1" s="218"/>
      <c r="F1" s="218"/>
      <c r="G1" s="218"/>
      <c r="H1" s="218"/>
      <c r="I1" s="218"/>
      <c r="J1" s="218"/>
      <c r="K1" s="218"/>
      <c r="L1" s="218"/>
      <c r="M1" s="218"/>
      <c r="N1" s="218"/>
    </row>
    <row r="2" spans="1:25" x14ac:dyDescent="0.25">
      <c r="A2" s="218"/>
      <c r="B2" s="218"/>
      <c r="C2" s="218"/>
      <c r="D2" s="218"/>
      <c r="E2" s="218"/>
      <c r="F2" s="218"/>
      <c r="G2" s="218"/>
      <c r="H2" s="218"/>
      <c r="I2" s="218"/>
      <c r="J2" s="218"/>
      <c r="K2" s="218"/>
      <c r="L2" s="218"/>
      <c r="M2" s="218"/>
      <c r="N2" s="218"/>
    </row>
    <row r="3" spans="1:25" x14ac:dyDescent="0.25">
      <c r="A3" s="200" t="s">
        <v>1</v>
      </c>
      <c r="B3" s="190" t="s">
        <v>2</v>
      </c>
      <c r="C3" s="249" t="s">
        <v>248</v>
      </c>
      <c r="D3" s="218"/>
      <c r="E3" s="218"/>
      <c r="F3" s="218"/>
      <c r="G3" s="218"/>
      <c r="H3" s="218"/>
      <c r="I3" s="205"/>
      <c r="J3" s="205"/>
      <c r="K3" s="205"/>
      <c r="L3" s="205"/>
      <c r="M3" s="205"/>
      <c r="N3" s="205"/>
      <c r="O3" s="275"/>
      <c r="P3" s="275"/>
      <c r="Q3" s="275"/>
      <c r="R3" s="275"/>
      <c r="S3" s="275"/>
      <c r="T3" s="275"/>
      <c r="U3" s="275"/>
      <c r="V3" s="275"/>
      <c r="W3" s="275"/>
      <c r="X3" s="275"/>
      <c r="Y3" s="275"/>
    </row>
    <row r="4" spans="1:25" x14ac:dyDescent="0.25">
      <c r="A4" s="218"/>
      <c r="B4" s="218"/>
      <c r="C4" s="218"/>
      <c r="D4" s="202"/>
      <c r="E4" s="218"/>
      <c r="F4" s="205"/>
      <c r="G4" s="205"/>
      <c r="H4" s="205"/>
      <c r="I4" s="205"/>
      <c r="J4" s="205"/>
      <c r="K4" s="205"/>
      <c r="L4" s="205"/>
      <c r="M4" s="205"/>
      <c r="N4" s="205"/>
      <c r="O4" s="275"/>
      <c r="P4" s="275"/>
      <c r="Q4" s="275"/>
      <c r="R4" s="275"/>
      <c r="S4" s="275"/>
      <c r="T4" s="275"/>
      <c r="U4" s="275"/>
      <c r="V4" s="275"/>
      <c r="W4" s="275"/>
      <c r="X4" s="275"/>
      <c r="Y4" s="275"/>
    </row>
    <row r="5" spans="1:25" x14ac:dyDescent="0.25">
      <c r="A5" s="326">
        <v>1</v>
      </c>
      <c r="B5" s="327" t="s">
        <v>4</v>
      </c>
      <c r="C5" s="695" t="s">
        <v>5</v>
      </c>
      <c r="D5" s="696"/>
      <c r="E5" s="697"/>
      <c r="F5" s="205"/>
      <c r="G5" s="205"/>
      <c r="H5" s="205"/>
      <c r="I5" s="205"/>
      <c r="J5" s="205"/>
      <c r="K5" s="205"/>
      <c r="L5" s="205"/>
      <c r="M5" s="205"/>
      <c r="N5" s="205"/>
    </row>
    <row r="6" spans="1:25" x14ac:dyDescent="0.25">
      <c r="A6" s="299"/>
      <c r="B6" s="664" t="s">
        <v>9</v>
      </c>
      <c r="C6" s="664"/>
      <c r="D6" s="664"/>
      <c r="E6" s="664"/>
      <c r="F6" s="205"/>
      <c r="G6" s="205"/>
      <c r="H6" s="205"/>
      <c r="I6" s="205"/>
      <c r="J6" s="205"/>
      <c r="K6" s="205"/>
      <c r="L6" s="205"/>
      <c r="M6" s="205"/>
      <c r="N6" s="205"/>
    </row>
    <row r="7" spans="1:25" x14ac:dyDescent="0.25">
      <c r="A7" s="299"/>
      <c r="B7" s="207"/>
      <c r="C7" s="205"/>
      <c r="D7" s="202"/>
      <c r="E7" s="205"/>
      <c r="F7" s="205"/>
      <c r="G7" s="205"/>
      <c r="H7" s="205"/>
      <c r="I7" s="205"/>
      <c r="J7" s="205"/>
      <c r="K7" s="205"/>
      <c r="L7" s="205"/>
      <c r="M7" s="205"/>
      <c r="N7" s="205"/>
    </row>
    <row r="8" spans="1:25" x14ac:dyDescent="0.25">
      <c r="A8" s="299">
        <v>2</v>
      </c>
      <c r="B8" s="327" t="s">
        <v>7</v>
      </c>
      <c r="C8" s="328" t="s">
        <v>249</v>
      </c>
      <c r="D8" s="202"/>
      <c r="E8" s="205"/>
      <c r="F8" s="205"/>
      <c r="G8" s="205"/>
      <c r="H8" s="205"/>
      <c r="I8" s="205"/>
      <c r="J8" s="205"/>
      <c r="K8" s="205"/>
      <c r="L8" s="205"/>
      <c r="M8" s="205"/>
      <c r="N8" s="205"/>
    </row>
    <row r="9" spans="1:25" x14ac:dyDescent="0.25">
      <c r="A9" s="299"/>
      <c r="B9" s="664" t="s">
        <v>204</v>
      </c>
      <c r="C9" s="664"/>
      <c r="D9" s="664"/>
      <c r="E9" s="664"/>
      <c r="F9" s="205"/>
      <c r="G9" s="205"/>
      <c r="H9" s="205"/>
      <c r="I9" s="205"/>
      <c r="J9" s="205"/>
      <c r="K9" s="205"/>
      <c r="L9" s="205"/>
      <c r="M9" s="205"/>
      <c r="N9" s="205"/>
    </row>
    <row r="10" spans="1:25" x14ac:dyDescent="0.25">
      <c r="A10" s="299"/>
      <c r="B10" s="207"/>
      <c r="C10" s="205"/>
      <c r="D10" s="202"/>
      <c r="E10" s="205"/>
      <c r="F10" s="205"/>
      <c r="G10" s="205"/>
      <c r="H10" s="205"/>
      <c r="I10" s="205"/>
      <c r="J10" s="205"/>
      <c r="K10" s="205"/>
      <c r="L10" s="205"/>
      <c r="M10" s="205"/>
      <c r="N10" s="205"/>
    </row>
    <row r="11" spans="1:25" ht="25.5" x14ac:dyDescent="0.25">
      <c r="A11" s="299">
        <v>3</v>
      </c>
      <c r="B11" s="327" t="s">
        <v>10</v>
      </c>
      <c r="C11" s="695" t="s">
        <v>11</v>
      </c>
      <c r="D11" s="696"/>
      <c r="E11" s="697"/>
      <c r="F11" s="218"/>
      <c r="G11" s="218"/>
      <c r="H11" s="218"/>
      <c r="I11" s="218"/>
      <c r="J11" s="218"/>
      <c r="K11" s="218"/>
      <c r="L11" s="218"/>
      <c r="M11" s="218"/>
      <c r="N11" s="218"/>
    </row>
    <row r="12" spans="1:25" x14ac:dyDescent="0.25">
      <c r="A12" s="299"/>
      <c r="B12" s="664" t="s">
        <v>9</v>
      </c>
      <c r="C12" s="664"/>
      <c r="D12" s="664"/>
      <c r="E12" s="664"/>
      <c r="F12" s="218"/>
      <c r="G12" s="218"/>
      <c r="H12" s="218"/>
      <c r="I12" s="218"/>
      <c r="J12" s="218"/>
      <c r="K12" s="218"/>
      <c r="L12" s="218"/>
      <c r="M12" s="218"/>
      <c r="N12" s="218"/>
    </row>
    <row r="13" spans="1:25" x14ac:dyDescent="0.25">
      <c r="A13" s="299"/>
      <c r="B13" s="207"/>
      <c r="C13" s="205"/>
      <c r="D13" s="202"/>
      <c r="E13" s="218"/>
      <c r="F13" s="218"/>
      <c r="G13" s="218"/>
      <c r="H13" s="218"/>
      <c r="I13" s="218"/>
      <c r="J13" s="218"/>
      <c r="K13" s="218"/>
      <c r="L13" s="218"/>
      <c r="M13" s="218"/>
      <c r="N13" s="218"/>
    </row>
    <row r="14" spans="1:25" ht="25.5" x14ac:dyDescent="0.25">
      <c r="A14" s="299">
        <v>4</v>
      </c>
      <c r="B14" s="190" t="s">
        <v>103</v>
      </c>
      <c r="C14" s="249" t="s">
        <v>250</v>
      </c>
      <c r="D14" s="202"/>
      <c r="E14" s="218"/>
      <c r="F14" s="218"/>
      <c r="G14" s="218"/>
      <c r="H14" s="218"/>
      <c r="I14" s="218"/>
      <c r="J14" s="218"/>
      <c r="K14" s="218"/>
      <c r="L14" s="218"/>
      <c r="M14" s="218"/>
      <c r="N14" s="218"/>
    </row>
    <row r="15" spans="1:25" x14ac:dyDescent="0.25">
      <c r="A15" s="299"/>
      <c r="B15" s="689" t="s">
        <v>105</v>
      </c>
      <c r="C15" s="755"/>
      <c r="D15" s="202"/>
      <c r="E15" s="218"/>
      <c r="F15" s="205"/>
      <c r="G15" s="218"/>
      <c r="H15" s="218"/>
      <c r="I15" s="218"/>
      <c r="J15" s="218"/>
      <c r="K15" s="218"/>
      <c r="L15" s="218"/>
      <c r="M15" s="218"/>
      <c r="N15" s="218"/>
    </row>
    <row r="16" spans="1:25" x14ac:dyDescent="0.25">
      <c r="A16" s="299"/>
      <c r="B16" s="218"/>
      <c r="C16" s="205"/>
      <c r="D16" s="202"/>
      <c r="E16" s="218"/>
      <c r="F16" s="218"/>
      <c r="G16" s="218"/>
      <c r="H16" s="218"/>
      <c r="I16" s="218"/>
      <c r="J16" s="218"/>
      <c r="K16" s="218"/>
      <c r="L16" s="218"/>
      <c r="M16" s="218"/>
      <c r="N16" s="218"/>
    </row>
    <row r="17" spans="1:14" ht="24.75" customHeight="1" x14ac:dyDescent="0.25">
      <c r="A17" s="299">
        <v>5</v>
      </c>
      <c r="B17" s="687" t="s">
        <v>380</v>
      </c>
      <c r="C17" s="703"/>
      <c r="D17" s="703"/>
      <c r="E17" s="703"/>
      <c r="F17" s="207"/>
      <c r="G17" s="207"/>
      <c r="H17" s="207"/>
      <c r="I17" s="207"/>
      <c r="J17" s="211"/>
      <c r="K17" s="211"/>
      <c r="L17" s="211"/>
      <c r="M17" s="211"/>
      <c r="N17" s="211"/>
    </row>
    <row r="18" spans="1:14" x14ac:dyDescent="0.25">
      <c r="A18" s="299"/>
      <c r="B18" s="301" t="s">
        <v>14</v>
      </c>
      <c r="C18" s="774" t="s">
        <v>15</v>
      </c>
      <c r="D18" s="774"/>
      <c r="E18" s="774"/>
      <c r="F18" s="213"/>
      <c r="G18" s="211"/>
      <c r="H18" s="211"/>
      <c r="I18" s="211"/>
      <c r="J18" s="211"/>
      <c r="K18" s="211"/>
      <c r="L18" s="211"/>
      <c r="M18" s="211"/>
      <c r="N18" s="211"/>
    </row>
    <row r="19" spans="1:14" ht="51" x14ac:dyDescent="0.25">
      <c r="A19" s="299"/>
      <c r="B19" s="301" t="s">
        <v>150</v>
      </c>
      <c r="C19" s="769" t="s">
        <v>15</v>
      </c>
      <c r="D19" s="769"/>
      <c r="E19" s="769"/>
      <c r="F19" s="213"/>
      <c r="G19" s="211"/>
      <c r="I19" s="211"/>
      <c r="J19" s="211"/>
      <c r="K19" s="211"/>
      <c r="L19" s="211"/>
      <c r="M19" s="211"/>
      <c r="N19" s="211"/>
    </row>
    <row r="20" spans="1:14" x14ac:dyDescent="0.25">
      <c r="A20" s="299"/>
      <c r="B20" s="301" t="s">
        <v>151</v>
      </c>
      <c r="C20" s="769" t="s">
        <v>15</v>
      </c>
      <c r="D20" s="769"/>
      <c r="E20" s="769"/>
      <c r="F20" s="213"/>
      <c r="G20" s="211"/>
      <c r="H20" s="211"/>
      <c r="I20" s="211"/>
      <c r="J20" s="211"/>
      <c r="K20" s="211"/>
      <c r="L20" s="211"/>
      <c r="M20" s="211"/>
      <c r="N20" s="211"/>
    </row>
    <row r="21" spans="1:14" x14ac:dyDescent="0.25">
      <c r="A21" s="299"/>
      <c r="B21" s="301" t="s">
        <v>152</v>
      </c>
      <c r="C21" s="769" t="s">
        <v>15</v>
      </c>
      <c r="D21" s="769"/>
      <c r="E21" s="769"/>
      <c r="F21" s="213"/>
      <c r="G21" s="211"/>
      <c r="H21" s="211"/>
      <c r="I21" s="211"/>
      <c r="J21" s="211"/>
      <c r="K21" s="211"/>
      <c r="L21" s="211"/>
      <c r="M21" s="211"/>
      <c r="N21" s="211"/>
    </row>
    <row r="22" spans="1:14" ht="12.75" customHeight="1" x14ac:dyDescent="0.25">
      <c r="A22" s="299"/>
      <c r="B22" s="329" t="s">
        <v>153</v>
      </c>
      <c r="C22" s="769" t="s">
        <v>15</v>
      </c>
      <c r="D22" s="769"/>
      <c r="E22" s="769"/>
      <c r="F22" s="213"/>
      <c r="G22" s="211"/>
      <c r="H22" s="211"/>
      <c r="I22" s="211"/>
      <c r="J22" s="211"/>
      <c r="K22" s="211"/>
      <c r="L22" s="211"/>
      <c r="M22" s="211"/>
      <c r="N22" s="211"/>
    </row>
    <row r="23" spans="1:14" x14ac:dyDescent="0.25">
      <c r="A23" s="299"/>
      <c r="B23" s="771" t="s">
        <v>30</v>
      </c>
      <c r="C23" s="772"/>
      <c r="D23" s="772"/>
      <c r="E23" s="773"/>
      <c r="F23" s="213"/>
      <c r="G23" s="211"/>
      <c r="H23" s="211"/>
      <c r="I23" s="211"/>
      <c r="J23" s="211"/>
      <c r="K23" s="211"/>
      <c r="L23" s="211"/>
      <c r="M23" s="211"/>
      <c r="N23" s="211"/>
    </row>
    <row r="24" spans="1:14" x14ac:dyDescent="0.25">
      <c r="A24" s="299"/>
      <c r="C24" s="211"/>
      <c r="D24" s="211"/>
      <c r="E24" s="211"/>
      <c r="F24" s="213"/>
      <c r="G24" s="211"/>
      <c r="H24" s="211"/>
      <c r="I24" s="211"/>
      <c r="J24" s="211"/>
      <c r="K24" s="211"/>
      <c r="L24" s="211"/>
      <c r="M24" s="211"/>
      <c r="N24" s="211"/>
    </row>
    <row r="25" spans="1:14" x14ac:dyDescent="0.25">
      <c r="A25" s="299"/>
      <c r="B25" s="213"/>
      <c r="C25" s="213"/>
      <c r="D25" s="213"/>
      <c r="E25" s="213"/>
      <c r="F25" s="213"/>
      <c r="G25" s="211"/>
      <c r="H25" s="211"/>
      <c r="I25" s="211"/>
      <c r="J25" s="211"/>
      <c r="K25" s="211"/>
      <c r="L25" s="211"/>
      <c r="M25" s="211"/>
      <c r="N25" s="211"/>
    </row>
    <row r="26" spans="1:14" ht="26.25" customHeight="1" x14ac:dyDescent="0.25">
      <c r="A26" s="299">
        <v>6</v>
      </c>
      <c r="B26" s="687" t="s">
        <v>381</v>
      </c>
      <c r="C26" s="687"/>
      <c r="D26" s="687"/>
      <c r="E26" s="687"/>
      <c r="F26" s="207"/>
      <c r="G26" s="207"/>
      <c r="H26" s="211"/>
      <c r="I26" s="207"/>
      <c r="J26" s="207"/>
      <c r="K26" s="218"/>
      <c r="L26" s="218"/>
      <c r="M26" s="218"/>
      <c r="N26" s="218"/>
    </row>
    <row r="27" spans="1:14" x14ac:dyDescent="0.25">
      <c r="A27" s="299"/>
      <c r="B27" s="692" t="s">
        <v>22</v>
      </c>
      <c r="C27" s="693"/>
      <c r="D27" s="693"/>
      <c r="E27" s="694"/>
      <c r="F27" s="213"/>
      <c r="G27" s="218"/>
      <c r="H27" s="218"/>
      <c r="I27" s="218"/>
      <c r="J27" s="218"/>
      <c r="K27" s="218"/>
      <c r="L27" s="218"/>
      <c r="M27" s="218"/>
      <c r="N27" s="218"/>
    </row>
    <row r="28" spans="1:14" x14ac:dyDescent="0.25">
      <c r="A28" s="299"/>
      <c r="B28" s="212" t="s">
        <v>23</v>
      </c>
      <c r="C28" s="262" t="s">
        <v>334</v>
      </c>
      <c r="D28" s="325" t="s">
        <v>602</v>
      </c>
      <c r="E28" s="501" t="s">
        <v>805</v>
      </c>
      <c r="F28" s="213"/>
      <c r="G28" s="218"/>
      <c r="H28" s="218"/>
      <c r="I28" s="218"/>
      <c r="J28" s="218"/>
      <c r="K28" s="218"/>
      <c r="L28" s="218"/>
      <c r="M28" s="218"/>
      <c r="N28" s="218"/>
    </row>
    <row r="29" spans="1:14" ht="15" customHeight="1" x14ac:dyDescent="0.25">
      <c r="A29" s="299"/>
      <c r="B29" s="258" t="s">
        <v>26</v>
      </c>
      <c r="C29" s="215">
        <v>6566.71</v>
      </c>
      <c r="D29" s="215">
        <v>6237.34</v>
      </c>
      <c r="E29" s="377">
        <v>7321.25</v>
      </c>
      <c r="F29" s="213"/>
      <c r="G29" s="218"/>
      <c r="H29" s="218"/>
      <c r="I29" s="218"/>
      <c r="J29" s="218"/>
      <c r="K29" s="218"/>
      <c r="L29" s="218"/>
      <c r="M29" s="218"/>
      <c r="N29" s="218"/>
    </row>
    <row r="30" spans="1:14" x14ac:dyDescent="0.25">
      <c r="A30" s="299"/>
      <c r="B30" s="258" t="s">
        <v>27</v>
      </c>
      <c r="C30" s="215">
        <v>278.5</v>
      </c>
      <c r="D30" s="215">
        <v>325.44</v>
      </c>
      <c r="E30" s="377">
        <v>373.36</v>
      </c>
      <c r="F30" s="213"/>
      <c r="G30" s="218"/>
      <c r="H30" s="218"/>
      <c r="I30" s="218"/>
      <c r="J30" s="218"/>
      <c r="K30" s="218"/>
      <c r="L30" s="218"/>
      <c r="M30" s="218"/>
      <c r="N30" s="218"/>
    </row>
    <row r="31" spans="1:14" x14ac:dyDescent="0.25">
      <c r="A31" s="299"/>
      <c r="B31" s="258" t="s">
        <v>28</v>
      </c>
      <c r="C31" s="215">
        <v>820</v>
      </c>
      <c r="D31" s="215">
        <v>1025</v>
      </c>
      <c r="E31" s="377">
        <v>1058.02</v>
      </c>
      <c r="F31" s="213"/>
      <c r="G31" s="218"/>
      <c r="H31" s="218"/>
      <c r="I31" s="218"/>
      <c r="J31" s="218"/>
      <c r="K31" s="218"/>
      <c r="L31" s="218"/>
      <c r="M31" s="218"/>
      <c r="N31" s="218"/>
    </row>
    <row r="32" spans="1:14" ht="25.5" x14ac:dyDescent="0.25">
      <c r="A32" s="299"/>
      <c r="B32" s="258" t="s">
        <v>29</v>
      </c>
      <c r="C32" s="215">
        <v>1070.71</v>
      </c>
      <c r="D32" s="215">
        <v>1182.3900000000001</v>
      </c>
      <c r="E32" s="377">
        <v>1696.42</v>
      </c>
      <c r="F32" s="213"/>
      <c r="G32" s="218"/>
      <c r="H32" s="218"/>
      <c r="I32" s="218"/>
      <c r="J32" s="218"/>
      <c r="K32" s="218"/>
      <c r="L32" s="218"/>
      <c r="M32" s="218"/>
      <c r="N32" s="218"/>
    </row>
    <row r="33" spans="1:14" x14ac:dyDescent="0.25">
      <c r="A33" s="299"/>
      <c r="B33" s="689" t="s">
        <v>338</v>
      </c>
      <c r="C33" s="690"/>
      <c r="D33" s="690"/>
      <c r="E33" s="691"/>
      <c r="F33" s="213"/>
      <c r="G33" s="218"/>
      <c r="H33" s="218"/>
      <c r="I33" s="218"/>
      <c r="J33" s="218"/>
      <c r="K33" s="218"/>
      <c r="L33" s="218"/>
      <c r="M33" s="218"/>
      <c r="N33" s="218"/>
    </row>
    <row r="34" spans="1:14" x14ac:dyDescent="0.25">
      <c r="A34" s="299"/>
      <c r="B34" s="211"/>
      <c r="C34" s="213"/>
      <c r="D34" s="213"/>
      <c r="E34" s="213"/>
      <c r="F34" s="213"/>
      <c r="G34" s="218"/>
      <c r="H34" s="218"/>
      <c r="I34" s="218"/>
      <c r="J34" s="218"/>
      <c r="K34" s="218"/>
      <c r="L34" s="218"/>
      <c r="M34" s="218"/>
      <c r="N34" s="218"/>
    </row>
    <row r="35" spans="1:14" x14ac:dyDescent="0.25">
      <c r="A35" s="299">
        <v>7</v>
      </c>
      <c r="B35" s="687" t="s">
        <v>31</v>
      </c>
      <c r="C35" s="703"/>
      <c r="D35" s="703"/>
      <c r="E35" s="703"/>
      <c r="F35" s="207"/>
      <c r="G35" s="207"/>
      <c r="H35" s="207"/>
      <c r="I35" s="207"/>
      <c r="J35" s="207"/>
      <c r="K35" s="218"/>
      <c r="L35" s="218"/>
      <c r="M35" s="218"/>
      <c r="N35" s="218"/>
    </row>
    <row r="36" spans="1:14" x14ac:dyDescent="0.25">
      <c r="A36" s="299"/>
      <c r="B36" s="301" t="s">
        <v>155</v>
      </c>
      <c r="C36" s="769" t="s">
        <v>156</v>
      </c>
      <c r="D36" s="769"/>
      <c r="E36" s="769"/>
      <c r="F36" s="211"/>
      <c r="G36" s="218"/>
      <c r="H36" s="218"/>
      <c r="I36" s="218"/>
      <c r="J36" s="218"/>
      <c r="K36" s="218"/>
      <c r="L36" s="218"/>
      <c r="M36" s="218"/>
      <c r="N36" s="218"/>
    </row>
    <row r="37" spans="1:14" x14ac:dyDescent="0.25">
      <c r="A37" s="299"/>
      <c r="B37" s="301" t="s">
        <v>157</v>
      </c>
      <c r="C37" s="769" t="s">
        <v>156</v>
      </c>
      <c r="D37" s="769"/>
      <c r="E37" s="769"/>
      <c r="F37" s="211"/>
      <c r="G37" s="218"/>
      <c r="H37" s="218"/>
      <c r="I37" s="218"/>
      <c r="J37" s="218"/>
      <c r="K37" s="218"/>
      <c r="L37" s="218"/>
      <c r="M37" s="218"/>
      <c r="N37" s="218"/>
    </row>
    <row r="38" spans="1:14" x14ac:dyDescent="0.25">
      <c r="A38" s="299"/>
      <c r="B38" s="329" t="s">
        <v>158</v>
      </c>
      <c r="C38" s="770" t="s">
        <v>156</v>
      </c>
      <c r="D38" s="770"/>
      <c r="E38" s="770"/>
      <c r="F38" s="211"/>
      <c r="G38" s="218"/>
      <c r="H38" s="218"/>
      <c r="I38" s="218"/>
      <c r="J38" s="218"/>
      <c r="K38" s="218"/>
      <c r="L38" s="218"/>
      <c r="M38" s="218"/>
      <c r="N38" s="218"/>
    </row>
    <row r="39" spans="1:14" x14ac:dyDescent="0.25">
      <c r="A39" s="299"/>
      <c r="B39" s="664" t="s">
        <v>30</v>
      </c>
      <c r="C39" s="664"/>
      <c r="D39" s="664"/>
      <c r="E39" s="664"/>
      <c r="F39" s="211"/>
      <c r="G39" s="218"/>
      <c r="H39" s="218"/>
      <c r="I39" s="218"/>
      <c r="J39" s="218"/>
      <c r="K39" s="218"/>
      <c r="L39" s="218"/>
      <c r="M39" s="218"/>
      <c r="N39" s="218"/>
    </row>
    <row r="40" spans="1:14" x14ac:dyDescent="0.25">
      <c r="A40" s="299"/>
      <c r="B40" s="275"/>
      <c r="C40" s="211"/>
      <c r="D40" s="211"/>
      <c r="E40" s="211"/>
      <c r="F40" s="211"/>
      <c r="G40" s="218"/>
      <c r="H40" s="218"/>
      <c r="I40" s="218"/>
      <c r="J40" s="218"/>
      <c r="K40" s="218"/>
      <c r="L40" s="218"/>
      <c r="M40" s="218"/>
      <c r="N40" s="218"/>
    </row>
    <row r="41" spans="1:14" x14ac:dyDescent="0.25">
      <c r="A41" s="299"/>
      <c r="B41" s="213"/>
      <c r="C41" s="211"/>
      <c r="D41" s="211"/>
      <c r="E41" s="211"/>
      <c r="F41" s="211"/>
      <c r="G41" s="218"/>
      <c r="H41" s="218"/>
      <c r="I41" s="218"/>
      <c r="J41" s="218"/>
      <c r="K41" s="218"/>
      <c r="L41" s="218"/>
      <c r="M41" s="218"/>
      <c r="N41" s="218"/>
    </row>
    <row r="42" spans="1:14" ht="27.75" customHeight="1" x14ac:dyDescent="0.25">
      <c r="A42" s="299">
        <v>8</v>
      </c>
      <c r="B42" s="687" t="s">
        <v>384</v>
      </c>
      <c r="C42" s="687"/>
      <c r="D42" s="687"/>
      <c r="E42" s="687"/>
      <c r="F42" s="207"/>
      <c r="G42" s="207"/>
      <c r="H42" s="207"/>
      <c r="I42" s="207"/>
      <c r="J42" s="207"/>
      <c r="K42" s="218"/>
      <c r="L42" s="218"/>
      <c r="M42" s="218"/>
      <c r="N42" s="218"/>
    </row>
    <row r="43" spans="1:14" x14ac:dyDescent="0.25">
      <c r="A43" s="299"/>
      <c r="B43" s="212" t="s">
        <v>160</v>
      </c>
      <c r="C43" s="722" t="s">
        <v>129</v>
      </c>
      <c r="D43" s="723"/>
      <c r="E43" s="724"/>
      <c r="F43" s="211"/>
      <c r="G43" s="218"/>
      <c r="H43" s="218"/>
      <c r="I43" s="218"/>
      <c r="J43" s="218"/>
      <c r="K43" s="218"/>
      <c r="L43" s="218"/>
      <c r="M43" s="218"/>
      <c r="N43" s="218"/>
    </row>
    <row r="44" spans="1:14" x14ac:dyDescent="0.25">
      <c r="A44" s="299"/>
      <c r="B44" s="212" t="s">
        <v>157</v>
      </c>
      <c r="C44" s="722" t="s">
        <v>129</v>
      </c>
      <c r="D44" s="723"/>
      <c r="E44" s="724"/>
      <c r="F44" s="211"/>
      <c r="G44" s="218"/>
      <c r="H44" s="218"/>
      <c r="I44" s="218"/>
      <c r="J44" s="218"/>
      <c r="K44" s="218"/>
      <c r="L44" s="218"/>
      <c r="M44" s="218"/>
      <c r="N44" s="218"/>
    </row>
    <row r="45" spans="1:14" x14ac:dyDescent="0.25">
      <c r="A45" s="299"/>
      <c r="B45" s="500" t="s">
        <v>158</v>
      </c>
      <c r="C45" s="675" t="s">
        <v>129</v>
      </c>
      <c r="D45" s="675"/>
      <c r="E45" s="675"/>
      <c r="F45" s="211"/>
      <c r="G45" s="218"/>
      <c r="H45" s="218"/>
      <c r="I45" s="218"/>
      <c r="J45" s="218"/>
      <c r="K45" s="218"/>
      <c r="L45" s="218"/>
      <c r="M45" s="218"/>
      <c r="N45" s="218"/>
    </row>
    <row r="46" spans="1:14" x14ac:dyDescent="0.25">
      <c r="A46" s="299"/>
      <c r="B46" s="766" t="s">
        <v>251</v>
      </c>
      <c r="C46" s="766"/>
      <c r="D46" s="766"/>
      <c r="E46" s="766"/>
      <c r="F46" s="211"/>
      <c r="G46" s="218"/>
      <c r="H46" s="218"/>
      <c r="I46" s="218"/>
      <c r="J46" s="218"/>
      <c r="K46" s="218"/>
      <c r="L46" s="218"/>
      <c r="M46" s="218"/>
      <c r="N46" s="218"/>
    </row>
    <row r="47" spans="1:14" x14ac:dyDescent="0.25">
      <c r="A47" s="200"/>
      <c r="B47" s="205"/>
      <c r="C47" s="205"/>
      <c r="D47" s="239"/>
      <c r="E47" s="211"/>
      <c r="F47" s="218"/>
      <c r="G47" s="218"/>
      <c r="H47" s="218"/>
      <c r="I47" s="218"/>
      <c r="J47" s="218"/>
      <c r="K47" s="218"/>
      <c r="L47" s="218"/>
      <c r="M47" s="218"/>
      <c r="N47" s="218"/>
    </row>
    <row r="48" spans="1:14" ht="26.25" customHeight="1" x14ac:dyDescent="0.25">
      <c r="A48" s="240">
        <v>9</v>
      </c>
      <c r="B48" s="686" t="s">
        <v>382</v>
      </c>
      <c r="C48" s="687"/>
      <c r="D48" s="687"/>
      <c r="E48" s="687"/>
      <c r="F48" s="330"/>
      <c r="G48" s="207"/>
      <c r="H48" s="207"/>
      <c r="I48" s="207"/>
      <c r="J48" s="218"/>
      <c r="K48" s="218"/>
      <c r="L48" s="218"/>
      <c r="M48" s="218"/>
    </row>
    <row r="49" spans="1:14" ht="25.5" x14ac:dyDescent="0.25">
      <c r="A49" s="331"/>
      <c r="B49" s="298" t="s">
        <v>37</v>
      </c>
      <c r="C49" s="298" t="s">
        <v>38</v>
      </c>
      <c r="D49" s="244" t="s">
        <v>400</v>
      </c>
      <c r="E49" s="298" t="s">
        <v>379</v>
      </c>
      <c r="F49" s="218"/>
      <c r="G49" s="218"/>
      <c r="H49" s="218"/>
      <c r="I49" s="218"/>
      <c r="J49" s="218"/>
      <c r="K49" s="218"/>
      <c r="L49" s="218"/>
      <c r="M49" s="218"/>
    </row>
    <row r="50" spans="1:14" ht="102" x14ac:dyDescent="0.25">
      <c r="A50" s="332"/>
      <c r="B50" s="287" t="s">
        <v>325</v>
      </c>
      <c r="C50" s="246" t="s">
        <v>326</v>
      </c>
      <c r="D50" s="333" t="s">
        <v>636</v>
      </c>
      <c r="E50" s="249" t="s">
        <v>66</v>
      </c>
      <c r="F50" s="218"/>
      <c r="G50" s="218"/>
      <c r="H50" s="218"/>
      <c r="I50" s="218"/>
      <c r="J50" s="218"/>
      <c r="K50" s="218"/>
      <c r="L50" s="218"/>
      <c r="M50" s="218"/>
    </row>
    <row r="51" spans="1:14" x14ac:dyDescent="0.25">
      <c r="A51" s="334"/>
      <c r="B51" s="764" t="s">
        <v>401</v>
      </c>
      <c r="C51" s="764"/>
      <c r="D51" s="335"/>
      <c r="E51" s="336"/>
      <c r="F51" s="337"/>
      <c r="G51" s="213"/>
      <c r="H51" s="213"/>
      <c r="I51" s="218"/>
      <c r="J51" s="218"/>
      <c r="K51" s="218"/>
      <c r="L51" s="218"/>
      <c r="M51" s="218"/>
    </row>
    <row r="52" spans="1:14" x14ac:dyDescent="0.25">
      <c r="A52" s="338"/>
      <c r="B52" s="339"/>
      <c r="C52" s="340"/>
      <c r="D52" s="340"/>
      <c r="E52" s="341"/>
      <c r="F52" s="337"/>
      <c r="G52" s="213"/>
      <c r="H52" s="213"/>
      <c r="I52" s="218"/>
      <c r="J52" s="218"/>
      <c r="K52" s="218"/>
      <c r="L52" s="218"/>
      <c r="M52" s="218"/>
    </row>
    <row r="53" spans="1:14" x14ac:dyDescent="0.25">
      <c r="A53" s="342"/>
      <c r="B53" s="154"/>
      <c r="C53" s="239"/>
      <c r="D53" s="239"/>
      <c r="E53" s="239"/>
      <c r="F53" s="213"/>
      <c r="G53" s="213"/>
      <c r="H53" s="213"/>
      <c r="I53" s="213"/>
      <c r="J53" s="218"/>
      <c r="K53" s="218"/>
      <c r="L53" s="218"/>
      <c r="M53" s="218"/>
      <c r="N53" s="218"/>
    </row>
    <row r="54" spans="1:14" ht="27.75" customHeight="1" x14ac:dyDescent="0.25">
      <c r="A54" s="332">
        <v>10</v>
      </c>
      <c r="B54" s="686" t="s">
        <v>383</v>
      </c>
      <c r="C54" s="688"/>
      <c r="D54" s="688"/>
      <c r="E54" s="688"/>
      <c r="F54" s="213"/>
      <c r="G54" s="213"/>
      <c r="H54" s="213"/>
      <c r="I54" s="218"/>
      <c r="J54" s="218"/>
      <c r="K54" s="218"/>
      <c r="L54" s="218"/>
      <c r="M54" s="218"/>
    </row>
    <row r="55" spans="1:14" x14ac:dyDescent="0.25">
      <c r="A55" s="332"/>
      <c r="B55" s="713" t="s">
        <v>45</v>
      </c>
      <c r="C55" s="767" t="s">
        <v>252</v>
      </c>
      <c r="D55" s="767"/>
      <c r="E55" s="767"/>
      <c r="F55" s="218"/>
      <c r="G55" s="218"/>
      <c r="H55" s="218"/>
      <c r="I55" s="218"/>
      <c r="J55" s="218"/>
      <c r="K55" s="199"/>
      <c r="L55" s="218"/>
      <c r="M55" s="218"/>
    </row>
    <row r="56" spans="1:14" x14ac:dyDescent="0.25">
      <c r="A56" s="240"/>
      <c r="B56" s="714"/>
      <c r="C56" s="719" t="s">
        <v>253</v>
      </c>
      <c r="D56" s="720"/>
      <c r="E56" s="721"/>
      <c r="F56" s="218"/>
      <c r="G56" s="218"/>
      <c r="H56" s="218"/>
      <c r="I56" s="218"/>
      <c r="J56" s="218"/>
      <c r="K56" s="199"/>
      <c r="L56" s="218"/>
      <c r="M56" s="218"/>
    </row>
    <row r="57" spans="1:14" x14ac:dyDescent="0.25">
      <c r="A57" s="331"/>
      <c r="B57" s="714"/>
      <c r="C57" s="719" t="s">
        <v>254</v>
      </c>
      <c r="D57" s="720"/>
      <c r="E57" s="721"/>
      <c r="F57" s="218"/>
      <c r="G57" s="218"/>
      <c r="H57" s="351"/>
      <c r="I57" s="352"/>
      <c r="J57" s="218"/>
      <c r="K57" s="199"/>
      <c r="L57" s="218"/>
      <c r="M57" s="218"/>
    </row>
    <row r="58" spans="1:14" x14ac:dyDescent="0.25">
      <c r="A58" s="240"/>
      <c r="B58" s="714"/>
      <c r="C58" s="719" t="s">
        <v>255</v>
      </c>
      <c r="D58" s="720"/>
      <c r="E58" s="721"/>
      <c r="F58" s="218"/>
      <c r="G58" s="218"/>
      <c r="H58" s="351"/>
      <c r="I58" s="352"/>
      <c r="J58" s="218"/>
      <c r="K58" s="199"/>
      <c r="L58" s="218"/>
      <c r="M58" s="218"/>
    </row>
    <row r="59" spans="1:14" x14ac:dyDescent="0.25">
      <c r="A59" s="331"/>
      <c r="B59" s="714"/>
      <c r="C59" s="719" t="s">
        <v>256</v>
      </c>
      <c r="D59" s="720"/>
      <c r="E59" s="721"/>
      <c r="F59" s="218"/>
      <c r="G59" s="218"/>
      <c r="H59" s="351"/>
      <c r="I59" s="352"/>
      <c r="J59" s="218"/>
      <c r="K59" s="199"/>
      <c r="L59" s="218"/>
      <c r="M59" s="218"/>
    </row>
    <row r="60" spans="1:14" x14ac:dyDescent="0.25">
      <c r="A60" s="332"/>
      <c r="B60" s="714"/>
      <c r="C60" s="768" t="s">
        <v>257</v>
      </c>
      <c r="D60" s="720"/>
      <c r="E60" s="721"/>
      <c r="F60" s="218"/>
      <c r="G60" s="218"/>
      <c r="H60" s="351"/>
      <c r="I60" s="352"/>
      <c r="J60" s="218"/>
      <c r="K60" s="199"/>
      <c r="L60" s="218"/>
      <c r="M60" s="218"/>
    </row>
    <row r="61" spans="1:14" x14ac:dyDescent="0.25">
      <c r="A61" s="332"/>
      <c r="B61" s="714"/>
      <c r="C61" s="719" t="s">
        <v>258</v>
      </c>
      <c r="D61" s="720"/>
      <c r="E61" s="721"/>
      <c r="F61" s="218"/>
      <c r="G61" s="218"/>
      <c r="H61" s="351"/>
      <c r="I61" s="352"/>
      <c r="J61" s="218"/>
      <c r="K61" s="199"/>
      <c r="L61" s="218"/>
      <c r="M61" s="218"/>
    </row>
    <row r="62" spans="1:14" x14ac:dyDescent="0.25">
      <c r="A62" s="332"/>
      <c r="B62" s="715"/>
      <c r="C62" s="719" t="s">
        <v>259</v>
      </c>
      <c r="D62" s="720"/>
      <c r="E62" s="721"/>
      <c r="F62" s="218"/>
      <c r="G62" s="218"/>
      <c r="J62" s="218"/>
      <c r="K62" s="199"/>
      <c r="L62" s="218"/>
      <c r="M62" s="218"/>
    </row>
    <row r="63" spans="1:14" x14ac:dyDescent="0.25">
      <c r="A63" s="240"/>
      <c r="B63" s="250" t="s">
        <v>46</v>
      </c>
      <c r="C63" s="679" t="s">
        <v>637</v>
      </c>
      <c r="D63" s="679"/>
      <c r="E63" s="679"/>
      <c r="F63" s="218"/>
      <c r="G63" s="218"/>
      <c r="J63" s="218"/>
      <c r="K63" s="205"/>
      <c r="L63" s="218"/>
      <c r="M63" s="218"/>
    </row>
    <row r="64" spans="1:14" ht="25.5" x14ac:dyDescent="0.2">
      <c r="A64" s="331"/>
      <c r="B64" s="250" t="s">
        <v>47</v>
      </c>
      <c r="C64" s="679" t="s">
        <v>164</v>
      </c>
      <c r="D64" s="679"/>
      <c r="E64" s="679"/>
      <c r="F64" s="218"/>
      <c r="G64" s="218"/>
      <c r="H64" s="353"/>
      <c r="I64" s="352"/>
      <c r="J64" s="218"/>
      <c r="K64" s="252"/>
      <c r="L64" s="218"/>
      <c r="M64" s="218"/>
    </row>
    <row r="65" spans="1:14" x14ac:dyDescent="0.25">
      <c r="A65" s="331"/>
      <c r="B65" s="764"/>
      <c r="C65" s="764"/>
      <c r="D65" s="251"/>
      <c r="E65" s="251"/>
      <c r="F65" s="218"/>
      <c r="G65" s="218"/>
      <c r="H65" s="218"/>
      <c r="I65" s="218"/>
      <c r="J65" s="218"/>
      <c r="K65" s="252"/>
      <c r="L65" s="218"/>
      <c r="M65" s="218"/>
    </row>
    <row r="66" spans="1:14" s="280" customFormat="1" x14ac:dyDescent="0.2">
      <c r="A66" s="343" t="s">
        <v>133</v>
      </c>
      <c r="B66" s="680" t="s">
        <v>260</v>
      </c>
      <c r="C66" s="680"/>
      <c r="D66" s="680"/>
      <c r="E66" s="680"/>
      <c r="F66" s="354"/>
    </row>
    <row r="67" spans="1:14" x14ac:dyDescent="0.25">
      <c r="A67" s="299"/>
      <c r="B67" s="293"/>
      <c r="C67" s="254"/>
      <c r="D67" s="295"/>
      <c r="E67" s="252"/>
      <c r="F67" s="252"/>
      <c r="G67" s="252"/>
      <c r="H67" s="252"/>
      <c r="I67" s="252"/>
      <c r="J67" s="252"/>
      <c r="K67" s="252"/>
      <c r="L67" s="252"/>
      <c r="M67" s="218"/>
      <c r="N67" s="218"/>
    </row>
    <row r="68" spans="1:14" x14ac:dyDescent="0.25">
      <c r="A68" s="257"/>
      <c r="B68" s="682"/>
      <c r="C68" s="682"/>
      <c r="D68" s="682"/>
      <c r="E68" s="682"/>
      <c r="F68" s="682"/>
      <c r="G68" s="205"/>
      <c r="H68" s="205"/>
      <c r="I68" s="205"/>
      <c r="J68" s="205"/>
      <c r="K68" s="205"/>
      <c r="L68" s="205"/>
      <c r="M68" s="218"/>
      <c r="N68" s="218"/>
    </row>
    <row r="69" spans="1:14" ht="25.5" x14ac:dyDescent="0.25">
      <c r="A69" s="299">
        <v>11</v>
      </c>
      <c r="B69" s="190" t="s">
        <v>49</v>
      </c>
      <c r="C69" s="683" t="s">
        <v>50</v>
      </c>
      <c r="D69" s="683"/>
      <c r="E69" s="683"/>
      <c r="F69" s="207"/>
      <c r="G69" s="207"/>
      <c r="H69" s="259"/>
      <c r="I69" s="207"/>
      <c r="J69" s="207"/>
      <c r="K69" s="218"/>
      <c r="L69" s="205"/>
      <c r="M69" s="218"/>
      <c r="N69" s="218"/>
    </row>
    <row r="70" spans="1:14" x14ac:dyDescent="0.25">
      <c r="A70" s="299"/>
      <c r="B70" s="213"/>
      <c r="C70" s="213"/>
      <c r="D70" s="213"/>
      <c r="E70" s="213"/>
      <c r="F70" s="213"/>
      <c r="G70" s="213"/>
      <c r="H70" s="260"/>
      <c r="I70" s="260"/>
      <c r="J70" s="213"/>
      <c r="K70" s="218"/>
      <c r="L70" s="218"/>
      <c r="M70" s="218"/>
      <c r="N70" s="218"/>
    </row>
    <row r="71" spans="1:14" x14ac:dyDescent="0.25">
      <c r="A71" s="299">
        <v>12</v>
      </c>
      <c r="B71" s="207" t="s">
        <v>51</v>
      </c>
      <c r="C71" s="207"/>
      <c r="D71" s="207"/>
      <c r="E71" s="207"/>
      <c r="F71" s="207"/>
      <c r="G71" s="207"/>
      <c r="H71" s="207"/>
      <c r="I71" s="207"/>
      <c r="J71" s="207"/>
      <c r="K71" s="207"/>
      <c r="L71" s="207"/>
      <c r="M71" s="207"/>
      <c r="N71" s="207"/>
    </row>
    <row r="72" spans="1:14" x14ac:dyDescent="0.25">
      <c r="A72" s="299"/>
      <c r="B72" s="207"/>
      <c r="C72" s="207"/>
      <c r="D72" s="207"/>
      <c r="E72" s="207"/>
      <c r="F72" s="207"/>
      <c r="G72" s="207"/>
      <c r="H72" s="207"/>
      <c r="I72" s="207"/>
      <c r="J72" s="207"/>
      <c r="K72" s="207"/>
      <c r="L72" s="207"/>
      <c r="M72" s="207"/>
      <c r="N72" s="207"/>
    </row>
    <row r="73" spans="1:14" x14ac:dyDescent="0.25">
      <c r="A73" s="299"/>
      <c r="B73" s="212" t="s">
        <v>52</v>
      </c>
      <c r="C73" s="258" t="s">
        <v>261</v>
      </c>
      <c r="D73" s="213"/>
      <c r="E73" s="213"/>
      <c r="F73" s="260"/>
      <c r="G73" s="260"/>
      <c r="H73" s="213"/>
      <c r="I73" s="213"/>
      <c r="J73" s="213"/>
      <c r="K73" s="213"/>
      <c r="L73" s="213"/>
      <c r="M73" s="213"/>
      <c r="N73" s="213"/>
    </row>
    <row r="74" spans="1:14" x14ac:dyDescent="0.25">
      <c r="A74" s="299"/>
      <c r="B74" s="213"/>
      <c r="C74" s="213"/>
      <c r="D74" s="213"/>
      <c r="E74" s="213"/>
      <c r="F74" s="213"/>
      <c r="G74" s="213"/>
      <c r="H74" s="213"/>
      <c r="I74" s="213"/>
      <c r="J74" s="213"/>
      <c r="K74" s="213"/>
      <c r="L74" s="213"/>
      <c r="M74" s="213"/>
      <c r="N74" s="213"/>
    </row>
    <row r="75" spans="1:14" ht="27" customHeight="1" x14ac:dyDescent="0.25">
      <c r="A75" s="299"/>
      <c r="B75" s="687" t="s">
        <v>54</v>
      </c>
      <c r="C75" s="703" t="s">
        <v>262</v>
      </c>
      <c r="D75" s="703" t="s">
        <v>263</v>
      </c>
      <c r="E75" s="705" t="s">
        <v>264</v>
      </c>
      <c r="F75" s="707" t="s">
        <v>169</v>
      </c>
      <c r="G75" s="708"/>
      <c r="H75" s="709"/>
      <c r="I75" s="699" t="s">
        <v>170</v>
      </c>
      <c r="J75" s="699"/>
      <c r="K75" s="699"/>
      <c r="L75" s="699" t="s">
        <v>171</v>
      </c>
      <c r="M75" s="699"/>
      <c r="N75" s="699"/>
    </row>
    <row r="76" spans="1:14" ht="38.25" x14ac:dyDescent="0.25">
      <c r="A76" s="200"/>
      <c r="B76" s="687"/>
      <c r="C76" s="704"/>
      <c r="D76" s="765"/>
      <c r="E76" s="706"/>
      <c r="F76" s="212" t="s">
        <v>61</v>
      </c>
      <c r="G76" s="212" t="s">
        <v>62</v>
      </c>
      <c r="H76" s="212" t="s">
        <v>63</v>
      </c>
      <c r="I76" s="212" t="s">
        <v>64</v>
      </c>
      <c r="J76" s="212" t="s">
        <v>62</v>
      </c>
      <c r="K76" s="212" t="s">
        <v>63</v>
      </c>
      <c r="L76" s="212" t="s">
        <v>64</v>
      </c>
      <c r="M76" s="212" t="s">
        <v>62</v>
      </c>
      <c r="N76" s="212" t="s">
        <v>63</v>
      </c>
    </row>
    <row r="77" spans="1:14" x14ac:dyDescent="0.25">
      <c r="A77" s="200"/>
      <c r="B77" s="212" t="s">
        <v>65</v>
      </c>
      <c r="C77" s="197">
        <v>16.75</v>
      </c>
      <c r="D77" s="197">
        <v>25.65</v>
      </c>
      <c r="E77" s="197">
        <v>24</v>
      </c>
      <c r="F77" s="197">
        <v>29</v>
      </c>
      <c r="G77" s="197">
        <v>42.9</v>
      </c>
      <c r="H77" s="197">
        <v>16.05</v>
      </c>
      <c r="I77" s="197">
        <v>55.9</v>
      </c>
      <c r="J77" s="197">
        <v>55.9</v>
      </c>
      <c r="K77" s="197">
        <v>30</v>
      </c>
      <c r="L77" s="197">
        <v>170.3</v>
      </c>
      <c r="M77" s="197">
        <v>178.2</v>
      </c>
      <c r="N77" s="197">
        <v>52</v>
      </c>
    </row>
    <row r="78" spans="1:14" ht="25.5" x14ac:dyDescent="0.25">
      <c r="A78" s="200"/>
      <c r="B78" s="212" t="s">
        <v>67</v>
      </c>
      <c r="C78" s="286">
        <v>26108.53</v>
      </c>
      <c r="D78" s="286">
        <v>28177.88</v>
      </c>
      <c r="E78" s="185">
        <v>27346.82</v>
      </c>
      <c r="F78" s="185">
        <v>27957.49</v>
      </c>
      <c r="G78" s="185">
        <v>30024.74</v>
      </c>
      <c r="H78" s="185">
        <v>25910.77</v>
      </c>
      <c r="I78" s="197">
        <v>25341.86</v>
      </c>
      <c r="J78" s="197">
        <v>29094.61</v>
      </c>
      <c r="K78" s="197">
        <v>22494.61</v>
      </c>
      <c r="L78" s="197">
        <v>29620.5</v>
      </c>
      <c r="M78" s="197">
        <v>29620.5</v>
      </c>
      <c r="N78" s="197">
        <v>26843.14</v>
      </c>
    </row>
    <row r="79" spans="1:14" x14ac:dyDescent="0.25">
      <c r="A79" s="345"/>
      <c r="B79" s="664" t="s">
        <v>265</v>
      </c>
      <c r="C79" s="731"/>
      <c r="D79" s="731"/>
      <c r="E79" s="731"/>
      <c r="F79" s="731"/>
      <c r="G79" s="731"/>
      <c r="H79" s="731"/>
      <c r="I79" s="731"/>
      <c r="J79" s="731"/>
      <c r="K79" s="731"/>
      <c r="L79" s="731"/>
      <c r="M79" s="731"/>
      <c r="N79" s="731"/>
    </row>
    <row r="80" spans="1:14" x14ac:dyDescent="0.25">
      <c r="A80" s="346"/>
      <c r="B80" s="763" t="s">
        <v>30</v>
      </c>
      <c r="C80" s="763"/>
      <c r="D80" s="763"/>
      <c r="E80" s="763"/>
      <c r="F80" s="763"/>
      <c r="G80" s="763"/>
      <c r="H80" s="763"/>
      <c r="I80" s="763"/>
      <c r="J80" s="763"/>
      <c r="K80" s="763"/>
      <c r="L80" s="763"/>
      <c r="M80" s="763"/>
      <c r="N80" s="763"/>
    </row>
    <row r="81" spans="1:14" x14ac:dyDescent="0.25">
      <c r="A81" s="200"/>
      <c r="B81" s="664" t="s">
        <v>173</v>
      </c>
      <c r="C81" s="664"/>
      <c r="D81" s="664"/>
      <c r="E81" s="664"/>
      <c r="F81" s="664"/>
      <c r="G81" s="664"/>
      <c r="H81" s="664"/>
      <c r="I81" s="664"/>
      <c r="J81" s="664"/>
      <c r="K81" s="664"/>
      <c r="L81" s="664"/>
      <c r="M81" s="664"/>
      <c r="N81" s="664"/>
    </row>
    <row r="82" spans="1:14" x14ac:dyDescent="0.25">
      <c r="A82" s="200"/>
      <c r="B82" s="664" t="s">
        <v>174</v>
      </c>
      <c r="C82" s="664"/>
      <c r="D82" s="664"/>
      <c r="E82" s="664"/>
      <c r="F82" s="664"/>
      <c r="G82" s="664"/>
      <c r="H82" s="664"/>
      <c r="I82" s="664"/>
      <c r="J82" s="664"/>
      <c r="K82" s="664"/>
      <c r="L82" s="664"/>
      <c r="M82" s="664"/>
      <c r="N82" s="664"/>
    </row>
    <row r="83" spans="1:14" x14ac:dyDescent="0.25">
      <c r="A83" s="200"/>
      <c r="B83" s="664" t="s">
        <v>417</v>
      </c>
      <c r="C83" s="664"/>
      <c r="D83" s="664"/>
      <c r="E83" s="664"/>
      <c r="F83" s="664"/>
      <c r="G83" s="664"/>
      <c r="H83" s="664"/>
      <c r="I83" s="664"/>
      <c r="J83" s="664"/>
      <c r="K83" s="664"/>
      <c r="L83" s="664"/>
      <c r="M83" s="664"/>
      <c r="N83" s="664"/>
    </row>
    <row r="84" spans="1:14" x14ac:dyDescent="0.25">
      <c r="A84" s="200"/>
      <c r="B84" s="664" t="s">
        <v>72</v>
      </c>
      <c r="C84" s="664"/>
      <c r="D84" s="664"/>
      <c r="E84" s="664"/>
      <c r="F84" s="664"/>
      <c r="G84" s="664"/>
      <c r="H84" s="664"/>
      <c r="I84" s="664"/>
      <c r="J84" s="664"/>
      <c r="K84" s="664"/>
      <c r="L84" s="664"/>
      <c r="M84" s="664"/>
      <c r="N84" s="664"/>
    </row>
    <row r="85" spans="1:14" x14ac:dyDescent="0.25">
      <c r="A85" s="200"/>
      <c r="B85" s="211"/>
      <c r="C85" s="211"/>
      <c r="D85" s="211"/>
      <c r="E85" s="211"/>
      <c r="F85" s="211"/>
      <c r="G85" s="211"/>
      <c r="H85" s="211"/>
      <c r="I85" s="211"/>
      <c r="J85" s="211"/>
      <c r="K85" s="211"/>
      <c r="L85" s="211"/>
      <c r="M85" s="211"/>
      <c r="N85" s="211"/>
    </row>
    <row r="86" spans="1:14" x14ac:dyDescent="0.25">
      <c r="A86" s="299">
        <v>13</v>
      </c>
      <c r="B86" s="741" t="s">
        <v>73</v>
      </c>
      <c r="C86" s="742"/>
      <c r="D86" s="742"/>
      <c r="E86" s="742"/>
      <c r="F86" s="742"/>
      <c r="G86" s="686"/>
      <c r="H86" s="207"/>
      <c r="I86" s="347"/>
      <c r="J86" s="207"/>
      <c r="K86" s="207"/>
      <c r="L86" s="207"/>
      <c r="M86" s="207"/>
      <c r="N86" s="207"/>
    </row>
    <row r="87" spans="1:14" x14ac:dyDescent="0.25">
      <c r="A87" s="299"/>
      <c r="B87" s="218"/>
      <c r="C87" s="213"/>
      <c r="D87" s="213"/>
      <c r="E87" s="213"/>
      <c r="F87" s="213"/>
      <c r="G87" s="213"/>
      <c r="H87" s="213"/>
      <c r="I87" s="213"/>
      <c r="J87" s="213"/>
      <c r="K87" s="213"/>
      <c r="L87" s="213"/>
      <c r="M87" s="213"/>
      <c r="N87" s="213"/>
    </row>
    <row r="88" spans="1:14" ht="63.75" x14ac:dyDescent="0.25">
      <c r="A88" s="200"/>
      <c r="B88" s="189" t="s">
        <v>74</v>
      </c>
      <c r="C88" s="262" t="s">
        <v>75</v>
      </c>
      <c r="D88" s="262" t="s">
        <v>175</v>
      </c>
      <c r="E88" s="325" t="s">
        <v>603</v>
      </c>
      <c r="F88" s="325" t="s">
        <v>606</v>
      </c>
      <c r="G88" s="262" t="s">
        <v>177</v>
      </c>
      <c r="H88" s="211"/>
      <c r="I88" s="211"/>
      <c r="J88" s="211"/>
      <c r="K88" s="211"/>
      <c r="L88" s="211"/>
      <c r="M88" s="211"/>
      <c r="N88" s="211"/>
    </row>
    <row r="89" spans="1:14" ht="12.75" customHeight="1" x14ac:dyDescent="0.2">
      <c r="A89" s="200"/>
      <c r="B89" s="665" t="s">
        <v>80</v>
      </c>
      <c r="C89" s="264" t="s">
        <v>416</v>
      </c>
      <c r="D89" s="350">
        <v>4.67</v>
      </c>
      <c r="E89" s="350">
        <v>3.97</v>
      </c>
      <c r="F89" s="350">
        <v>3.18</v>
      </c>
      <c r="G89" s="271">
        <v>3.53</v>
      </c>
      <c r="H89" s="266"/>
      <c r="I89" s="266"/>
      <c r="J89" s="266"/>
      <c r="K89" s="266"/>
      <c r="L89" s="266"/>
      <c r="M89" s="266"/>
      <c r="N89" s="266"/>
    </row>
    <row r="90" spans="1:14" x14ac:dyDescent="0.2">
      <c r="A90" s="200"/>
      <c r="B90" s="665"/>
      <c r="C90" s="190" t="s">
        <v>179</v>
      </c>
      <c r="D90" s="348"/>
      <c r="E90" s="350"/>
      <c r="F90" s="350"/>
      <c r="G90" s="271"/>
      <c r="H90" s="266"/>
      <c r="I90" s="266"/>
      <c r="J90" s="266"/>
      <c r="K90" s="266"/>
      <c r="L90" s="266"/>
      <c r="M90" s="266"/>
      <c r="N90" s="266"/>
    </row>
    <row r="91" spans="1:14" x14ac:dyDescent="0.2">
      <c r="A91" s="200"/>
      <c r="B91" s="665"/>
      <c r="C91" s="151" t="s">
        <v>266</v>
      </c>
      <c r="D91" s="350">
        <v>26.8</v>
      </c>
      <c r="E91" s="350">
        <v>28.45</v>
      </c>
      <c r="F91" s="350">
        <v>69.62</v>
      </c>
      <c r="G91" s="271">
        <v>79.38</v>
      </c>
      <c r="H91" s="266"/>
      <c r="I91" s="266"/>
      <c r="J91" s="266"/>
      <c r="K91" s="266"/>
      <c r="L91" s="266"/>
      <c r="M91" s="266"/>
      <c r="N91" s="266"/>
    </row>
    <row r="92" spans="1:14" x14ac:dyDescent="0.2">
      <c r="A92" s="200"/>
      <c r="B92" s="665"/>
      <c r="C92" s="151" t="s">
        <v>267</v>
      </c>
      <c r="D92" s="350">
        <v>3.8</v>
      </c>
      <c r="E92" s="350">
        <v>3.33</v>
      </c>
      <c r="F92" s="350">
        <v>4.72</v>
      </c>
      <c r="G92" s="271">
        <v>4.45</v>
      </c>
      <c r="H92" s="266"/>
      <c r="I92" s="266"/>
      <c r="J92" s="266"/>
      <c r="K92" s="266"/>
      <c r="L92" s="266"/>
      <c r="M92" s="266"/>
      <c r="N92" s="266"/>
    </row>
    <row r="93" spans="1:14" x14ac:dyDescent="0.2">
      <c r="A93" s="200"/>
      <c r="B93" s="665"/>
      <c r="C93" s="190" t="s">
        <v>86</v>
      </c>
      <c r="D93" s="344" t="s">
        <v>268</v>
      </c>
      <c r="E93" s="350" t="s">
        <v>376</v>
      </c>
      <c r="F93" s="350">
        <v>37.17</v>
      </c>
      <c r="G93" s="271">
        <v>29.12</v>
      </c>
      <c r="H93" s="266"/>
      <c r="I93" s="266"/>
      <c r="J93" s="266"/>
      <c r="K93" s="266"/>
      <c r="L93" s="266"/>
      <c r="M93" s="266"/>
      <c r="N93" s="266"/>
    </row>
    <row r="94" spans="1:14" x14ac:dyDescent="0.2">
      <c r="A94" s="200"/>
      <c r="B94" s="665" t="s">
        <v>88</v>
      </c>
      <c r="C94" s="264" t="s">
        <v>416</v>
      </c>
      <c r="D94" s="356">
        <v>3.21</v>
      </c>
      <c r="E94" s="350">
        <v>7.3</v>
      </c>
      <c r="F94" s="350">
        <v>17.579999999999998</v>
      </c>
      <c r="G94" s="271">
        <v>48.24</v>
      </c>
      <c r="H94" s="266"/>
      <c r="I94" s="266"/>
      <c r="J94" s="266"/>
      <c r="K94" s="266"/>
      <c r="L94" s="266"/>
      <c r="M94" s="266"/>
      <c r="N94" s="266"/>
    </row>
    <row r="95" spans="1:14" x14ac:dyDescent="0.2">
      <c r="A95" s="200"/>
      <c r="B95" s="665"/>
      <c r="C95" s="349" t="s">
        <v>179</v>
      </c>
      <c r="D95" s="348"/>
      <c r="E95" s="350"/>
      <c r="F95" s="350"/>
      <c r="G95" s="271"/>
      <c r="H95" s="266"/>
      <c r="I95" s="266"/>
      <c r="J95" s="266"/>
      <c r="K95" s="266"/>
      <c r="L95" s="266"/>
      <c r="M95" s="266"/>
      <c r="N95" s="266"/>
    </row>
    <row r="96" spans="1:14" x14ac:dyDescent="0.2">
      <c r="A96" s="200"/>
      <c r="B96" s="762"/>
      <c r="C96" s="357" t="s">
        <v>266</v>
      </c>
      <c r="D96" s="358">
        <v>11.8</v>
      </c>
      <c r="E96" s="350">
        <v>14.84</v>
      </c>
      <c r="F96" s="350">
        <v>15.87</v>
      </c>
      <c r="G96" s="271">
        <v>24.58</v>
      </c>
      <c r="H96" s="266"/>
      <c r="I96" s="266"/>
      <c r="J96" s="266"/>
      <c r="K96" s="266"/>
      <c r="L96" s="266"/>
      <c r="M96" s="266"/>
      <c r="N96" s="266"/>
    </row>
    <row r="97" spans="1:14" x14ac:dyDescent="0.2">
      <c r="A97" s="200"/>
      <c r="B97" s="665"/>
      <c r="C97" s="355" t="s">
        <v>267</v>
      </c>
      <c r="D97" s="350">
        <v>13.4</v>
      </c>
      <c r="E97" s="350">
        <v>14.6</v>
      </c>
      <c r="F97" s="350">
        <v>10.11</v>
      </c>
      <c r="G97" s="271">
        <v>27.82</v>
      </c>
      <c r="H97" s="266"/>
      <c r="I97" s="266"/>
      <c r="J97" s="266"/>
      <c r="K97" s="266"/>
      <c r="L97" s="266"/>
      <c r="M97" s="266"/>
      <c r="N97" s="266"/>
    </row>
    <row r="98" spans="1:14" x14ac:dyDescent="0.2">
      <c r="A98" s="200"/>
      <c r="B98" s="665"/>
      <c r="C98" s="190" t="s">
        <v>86</v>
      </c>
      <c r="D98" s="350" t="s">
        <v>269</v>
      </c>
      <c r="E98" s="350" t="s">
        <v>377</v>
      </c>
      <c r="F98" s="350">
        <v>12.99</v>
      </c>
      <c r="G98" s="271">
        <v>33.549999999999997</v>
      </c>
      <c r="H98" s="266"/>
      <c r="I98" s="266"/>
      <c r="J98" s="266"/>
      <c r="K98" s="266"/>
      <c r="L98" s="266"/>
      <c r="M98" s="266"/>
      <c r="N98" s="266"/>
    </row>
    <row r="99" spans="1:14" x14ac:dyDescent="0.2">
      <c r="A99" s="200"/>
      <c r="B99" s="665" t="s">
        <v>123</v>
      </c>
      <c r="C99" s="264" t="s">
        <v>416</v>
      </c>
      <c r="D99" s="356">
        <v>19.22</v>
      </c>
      <c r="E99" s="350">
        <v>14.72</v>
      </c>
      <c r="F99" s="350">
        <v>14.77</v>
      </c>
      <c r="G99" s="271">
        <v>13.55</v>
      </c>
      <c r="H99" s="266"/>
      <c r="I99" s="266"/>
      <c r="J99" s="266"/>
      <c r="K99" s="266"/>
      <c r="L99" s="266"/>
      <c r="M99" s="266"/>
      <c r="N99" s="266"/>
    </row>
    <row r="100" spans="1:14" x14ac:dyDescent="0.2">
      <c r="A100" s="200"/>
      <c r="B100" s="665"/>
      <c r="C100" s="190" t="s">
        <v>179</v>
      </c>
      <c r="D100" s="348"/>
      <c r="E100" s="350"/>
      <c r="F100" s="350"/>
      <c r="G100" s="271"/>
      <c r="H100" s="266"/>
      <c r="I100" s="266"/>
      <c r="J100" s="266"/>
      <c r="K100" s="266"/>
      <c r="L100" s="266"/>
      <c r="M100" s="266"/>
      <c r="N100" s="266"/>
    </row>
    <row r="101" spans="1:14" x14ac:dyDescent="0.2">
      <c r="A101" s="200"/>
      <c r="B101" s="665"/>
      <c r="C101" s="355" t="s">
        <v>266</v>
      </c>
      <c r="D101" s="350">
        <v>7.5</v>
      </c>
      <c r="E101" s="350">
        <v>8.6199999999999992</v>
      </c>
      <c r="F101" s="350">
        <v>17.760000000000002</v>
      </c>
      <c r="G101" s="271">
        <v>16.98</v>
      </c>
      <c r="H101" s="266"/>
      <c r="I101" s="266"/>
      <c r="J101" s="266"/>
      <c r="K101" s="266"/>
      <c r="L101" s="266"/>
      <c r="M101" s="266"/>
      <c r="N101" s="266"/>
    </row>
    <row r="102" spans="1:14" x14ac:dyDescent="0.2">
      <c r="A102" s="200"/>
      <c r="B102" s="665"/>
      <c r="C102" s="355" t="s">
        <v>267</v>
      </c>
      <c r="D102" s="350">
        <v>11.3</v>
      </c>
      <c r="E102" s="350">
        <v>8.49</v>
      </c>
      <c r="F102" s="350">
        <v>10.89</v>
      </c>
      <c r="G102" s="271">
        <v>8.2100000000000009</v>
      </c>
      <c r="H102" s="266"/>
      <c r="I102" s="266"/>
      <c r="J102" s="266"/>
      <c r="K102" s="266"/>
      <c r="L102" s="266"/>
      <c r="M102" s="266"/>
      <c r="N102" s="266"/>
    </row>
    <row r="103" spans="1:14" x14ac:dyDescent="0.2">
      <c r="A103" s="200"/>
      <c r="B103" s="665"/>
      <c r="C103" s="190" t="s">
        <v>86</v>
      </c>
      <c r="D103" s="350" t="s">
        <v>270</v>
      </c>
      <c r="E103" s="350" t="s">
        <v>378</v>
      </c>
      <c r="F103" s="350">
        <v>14.32</v>
      </c>
      <c r="G103" s="271">
        <v>12.91</v>
      </c>
      <c r="H103" s="266"/>
      <c r="I103" s="266"/>
      <c r="J103" s="266"/>
      <c r="K103" s="266"/>
      <c r="L103" s="266"/>
      <c r="M103" s="266"/>
      <c r="N103" s="266"/>
    </row>
    <row r="104" spans="1:14" ht="25.5" x14ac:dyDescent="0.2">
      <c r="A104" s="200"/>
      <c r="B104" s="193" t="s">
        <v>92</v>
      </c>
      <c r="C104" s="264" t="s">
        <v>416</v>
      </c>
      <c r="D104" s="356">
        <v>42.86</v>
      </c>
      <c r="E104" s="350">
        <v>23.06</v>
      </c>
      <c r="F104" s="350">
        <v>21.53</v>
      </c>
      <c r="G104" s="271">
        <v>26.03</v>
      </c>
      <c r="H104" s="266"/>
      <c r="I104" s="266"/>
      <c r="J104" s="266"/>
      <c r="K104" s="266"/>
      <c r="L104" s="266"/>
      <c r="M104" s="266"/>
      <c r="N104" s="266"/>
    </row>
    <row r="105" spans="1:14" x14ac:dyDescent="0.2">
      <c r="A105" s="200"/>
      <c r="B105" s="194"/>
      <c r="C105" s="190" t="s">
        <v>179</v>
      </c>
      <c r="D105" s="348"/>
      <c r="E105" s="350"/>
      <c r="F105" s="350"/>
      <c r="G105" s="271"/>
      <c r="H105" s="266"/>
      <c r="I105" s="266"/>
      <c r="J105" s="266"/>
      <c r="K105" s="266"/>
      <c r="L105" s="266"/>
      <c r="M105" s="266"/>
      <c r="N105" s="266"/>
    </row>
    <row r="106" spans="1:14" x14ac:dyDescent="0.2">
      <c r="A106" s="200"/>
      <c r="B106" s="194"/>
      <c r="C106" s="355" t="s">
        <v>266</v>
      </c>
      <c r="D106" s="350">
        <v>310.10000000000002</v>
      </c>
      <c r="E106" s="350">
        <v>330.01</v>
      </c>
      <c r="F106" s="350">
        <v>392.01</v>
      </c>
      <c r="G106" s="271">
        <v>467.17</v>
      </c>
      <c r="H106" s="266"/>
      <c r="I106" s="266"/>
      <c r="J106" s="266"/>
      <c r="K106" s="266"/>
      <c r="L106" s="266"/>
      <c r="M106" s="266"/>
      <c r="N106" s="266"/>
    </row>
    <row r="107" spans="1:14" x14ac:dyDescent="0.2">
      <c r="A107" s="200"/>
      <c r="B107" s="194"/>
      <c r="C107" s="355" t="s">
        <v>267</v>
      </c>
      <c r="D107" s="350">
        <v>36.6</v>
      </c>
      <c r="E107" s="350">
        <v>39.26</v>
      </c>
      <c r="F107" s="350">
        <v>43.33</v>
      </c>
      <c r="G107" s="271">
        <v>51.12</v>
      </c>
      <c r="H107" s="266"/>
      <c r="I107" s="266"/>
      <c r="J107" s="266"/>
      <c r="K107" s="266"/>
      <c r="L107" s="266"/>
      <c r="M107" s="266"/>
      <c r="N107" s="266"/>
    </row>
    <row r="108" spans="1:14" x14ac:dyDescent="0.2">
      <c r="A108" s="200"/>
      <c r="B108" s="194"/>
      <c r="C108" s="190" t="s">
        <v>86</v>
      </c>
      <c r="D108" s="350" t="s">
        <v>271</v>
      </c>
      <c r="E108" s="350"/>
      <c r="F108" s="350">
        <v>217.67</v>
      </c>
      <c r="G108" s="271">
        <v>181.44</v>
      </c>
      <c r="H108" s="266"/>
      <c r="I108" s="266"/>
      <c r="J108" s="266"/>
      <c r="K108" s="266"/>
      <c r="L108" s="266"/>
      <c r="M108" s="266"/>
      <c r="N108" s="266"/>
    </row>
    <row r="109" spans="1:14" x14ac:dyDescent="0.25">
      <c r="A109" s="200"/>
      <c r="B109" s="655" t="s">
        <v>272</v>
      </c>
      <c r="C109" s="656"/>
      <c r="D109" s="656"/>
      <c r="E109" s="656"/>
      <c r="F109" s="656"/>
      <c r="G109" s="657"/>
      <c r="H109" s="266"/>
      <c r="I109" s="266"/>
      <c r="J109" s="266"/>
      <c r="K109" s="266"/>
      <c r="L109" s="266"/>
      <c r="M109" s="266"/>
      <c r="N109" s="266"/>
    </row>
    <row r="110" spans="1:14" ht="25.5" customHeight="1" x14ac:dyDescent="0.25">
      <c r="A110" s="200"/>
      <c r="B110" s="658" t="s">
        <v>226</v>
      </c>
      <c r="C110" s="659"/>
      <c r="D110" s="659"/>
      <c r="E110" s="659"/>
      <c r="F110" s="659"/>
      <c r="G110" s="660"/>
      <c r="H110" s="266"/>
      <c r="I110" s="266"/>
      <c r="J110" s="266"/>
      <c r="K110" s="266"/>
      <c r="L110" s="266"/>
      <c r="M110" s="266"/>
      <c r="N110" s="266"/>
    </row>
    <row r="111" spans="1:14" ht="15" customHeight="1" x14ac:dyDescent="0.25">
      <c r="A111" s="200"/>
      <c r="B111" s="664" t="s">
        <v>350</v>
      </c>
      <c r="C111" s="664"/>
      <c r="D111" s="664"/>
      <c r="E111" s="664"/>
      <c r="F111" s="664"/>
      <c r="G111" s="664"/>
      <c r="H111" s="266"/>
      <c r="I111" s="266"/>
      <c r="J111" s="266"/>
      <c r="K111" s="266"/>
      <c r="L111" s="266"/>
      <c r="M111" s="266"/>
      <c r="N111" s="266"/>
    </row>
    <row r="112" spans="1:14" x14ac:dyDescent="0.25">
      <c r="A112" s="200"/>
      <c r="B112" s="661" t="s">
        <v>273</v>
      </c>
      <c r="C112" s="662"/>
      <c r="D112" s="662"/>
      <c r="E112" s="662"/>
      <c r="F112" s="662"/>
      <c r="G112" s="663"/>
      <c r="H112" s="266"/>
      <c r="I112" s="266"/>
      <c r="J112" s="266"/>
      <c r="K112" s="266"/>
      <c r="L112" s="266"/>
      <c r="M112" s="266"/>
      <c r="N112" s="266"/>
    </row>
    <row r="113" spans="1:14" x14ac:dyDescent="0.25">
      <c r="A113" s="218"/>
      <c r="B113" s="205"/>
      <c r="C113" s="677"/>
      <c r="D113" s="677"/>
      <c r="E113" s="677"/>
      <c r="F113" s="677"/>
      <c r="G113" s="677"/>
      <c r="H113" s="266"/>
      <c r="I113" s="266"/>
      <c r="J113" s="218"/>
      <c r="K113" s="218"/>
      <c r="L113" s="218"/>
      <c r="M113" s="218"/>
      <c r="N113" s="218"/>
    </row>
    <row r="114" spans="1:14" ht="25.5" x14ac:dyDescent="0.25">
      <c r="A114" s="299">
        <v>14</v>
      </c>
      <c r="B114" s="268" t="s">
        <v>100</v>
      </c>
      <c r="C114" s="695" t="s">
        <v>66</v>
      </c>
      <c r="D114" s="696"/>
      <c r="E114" s="696"/>
      <c r="F114" s="696"/>
      <c r="G114" s="697"/>
      <c r="H114" s="218"/>
      <c r="I114" s="218"/>
      <c r="J114" s="218"/>
      <c r="K114" s="218"/>
      <c r="L114" s="218"/>
      <c r="M114" s="218"/>
      <c r="N114" s="218"/>
    </row>
    <row r="115" spans="1:14" x14ac:dyDescent="0.25">
      <c r="A115" s="310"/>
      <c r="B115" s="218"/>
      <c r="C115" s="283"/>
      <c r="D115" s="283"/>
      <c r="E115" s="283"/>
      <c r="F115" s="283"/>
      <c r="G115" s="283"/>
      <c r="H115" s="218"/>
      <c r="I115" s="218"/>
      <c r="J115" s="218"/>
      <c r="K115" s="218"/>
      <c r="L115" s="218"/>
      <c r="M115" s="218"/>
      <c r="N115" s="218"/>
    </row>
    <row r="116" spans="1:14" x14ac:dyDescent="0.25">
      <c r="A116" s="218"/>
      <c r="B116" s="698" t="s">
        <v>274</v>
      </c>
      <c r="C116" s="759"/>
      <c r="D116" s="759"/>
      <c r="E116" s="759"/>
      <c r="F116" s="759"/>
      <c r="G116" s="759"/>
      <c r="H116" s="759"/>
      <c r="I116" s="218"/>
      <c r="J116" s="218"/>
      <c r="K116" s="218"/>
      <c r="L116" s="218"/>
      <c r="M116" s="218"/>
      <c r="N116" s="218"/>
    </row>
    <row r="117" spans="1:14" x14ac:dyDescent="0.25">
      <c r="A117" s="218"/>
      <c r="B117" s="218"/>
      <c r="C117" s="218"/>
      <c r="D117" s="218"/>
      <c r="E117" s="218"/>
      <c r="F117" s="218"/>
      <c r="G117" s="218"/>
      <c r="H117" s="218"/>
      <c r="I117" s="218"/>
      <c r="J117" s="218"/>
      <c r="K117" s="218"/>
      <c r="L117" s="218"/>
      <c r="M117" s="218"/>
      <c r="N117" s="218"/>
    </row>
    <row r="118" spans="1:14" x14ac:dyDescent="0.25">
      <c r="A118" s="218"/>
      <c r="B118" s="218"/>
      <c r="C118" s="218"/>
      <c r="D118" s="218"/>
      <c r="E118" s="218"/>
      <c r="F118" s="218"/>
      <c r="G118" s="218"/>
      <c r="H118" s="218"/>
      <c r="I118" s="218"/>
      <c r="J118" s="218"/>
      <c r="K118" s="218"/>
      <c r="L118" s="218"/>
      <c r="M118" s="218"/>
      <c r="N118" s="218"/>
    </row>
  </sheetData>
  <mergeCells count="69">
    <mergeCell ref="B39:E39"/>
    <mergeCell ref="C21:E21"/>
    <mergeCell ref="A1:B1"/>
    <mergeCell ref="C5:E5"/>
    <mergeCell ref="B6:E6"/>
    <mergeCell ref="B9:E9"/>
    <mergeCell ref="C11:E11"/>
    <mergeCell ref="B12:E12"/>
    <mergeCell ref="B15:C15"/>
    <mergeCell ref="B17:E17"/>
    <mergeCell ref="C18:E18"/>
    <mergeCell ref="C19:E19"/>
    <mergeCell ref="C20:E20"/>
    <mergeCell ref="B33:E33"/>
    <mergeCell ref="B35:E35"/>
    <mergeCell ref="C36:E36"/>
    <mergeCell ref="C37:E37"/>
    <mergeCell ref="C38:E38"/>
    <mergeCell ref="C22:E22"/>
    <mergeCell ref="B23:E23"/>
    <mergeCell ref="B26:E26"/>
    <mergeCell ref="B27:E27"/>
    <mergeCell ref="B54:E54"/>
    <mergeCell ref="B55:B62"/>
    <mergeCell ref="C55:E55"/>
    <mergeCell ref="B48:E48"/>
    <mergeCell ref="B51:C51"/>
    <mergeCell ref="C61:E61"/>
    <mergeCell ref="C62:E62"/>
    <mergeCell ref="C56:E56"/>
    <mergeCell ref="C57:E57"/>
    <mergeCell ref="C58:E58"/>
    <mergeCell ref="C59:E59"/>
    <mergeCell ref="C60:E60"/>
    <mergeCell ref="B42:E42"/>
    <mergeCell ref="C43:E43"/>
    <mergeCell ref="C44:E44"/>
    <mergeCell ref="C45:E45"/>
    <mergeCell ref="B46:E46"/>
    <mergeCell ref="B116:H116"/>
    <mergeCell ref="B109:G109"/>
    <mergeCell ref="B110:G110"/>
    <mergeCell ref="B111:G111"/>
    <mergeCell ref="B112:G112"/>
    <mergeCell ref="C113:G113"/>
    <mergeCell ref="C114:G114"/>
    <mergeCell ref="B99:B103"/>
    <mergeCell ref="B81:N81"/>
    <mergeCell ref="I75:K75"/>
    <mergeCell ref="L75:N75"/>
    <mergeCell ref="B79:N79"/>
    <mergeCell ref="B75:B76"/>
    <mergeCell ref="C75:C76"/>
    <mergeCell ref="D75:D76"/>
    <mergeCell ref="E75:E76"/>
    <mergeCell ref="B82:N82"/>
    <mergeCell ref="C63:E63"/>
    <mergeCell ref="C64:E64"/>
    <mergeCell ref="F75:H75"/>
    <mergeCell ref="B94:B98"/>
    <mergeCell ref="B80:N80"/>
    <mergeCell ref="B83:N83"/>
    <mergeCell ref="B84:N84"/>
    <mergeCell ref="B86:G86"/>
    <mergeCell ref="B89:B93"/>
    <mergeCell ref="B65:C65"/>
    <mergeCell ref="B66:E66"/>
    <mergeCell ref="B68:F68"/>
    <mergeCell ref="C69:E6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0"/>
  <sheetViews>
    <sheetView topLeftCell="A100" workbookViewId="0">
      <selection activeCell="C116" sqref="C116:G116"/>
    </sheetView>
  </sheetViews>
  <sheetFormatPr defaultColWidth="9.140625" defaultRowHeight="12.75" x14ac:dyDescent="0.25"/>
  <cols>
    <col min="1" max="1" width="9.140625" style="274"/>
    <col min="2" max="2" width="24.42578125" style="274" customWidth="1"/>
    <col min="3" max="3" width="28.42578125" style="274" customWidth="1"/>
    <col min="4" max="4" width="17" style="274" customWidth="1"/>
    <col min="5" max="5" width="32.7109375" style="274" customWidth="1"/>
    <col min="6" max="16384" width="9.140625" style="274"/>
  </cols>
  <sheetData>
    <row r="1" spans="1:25" x14ac:dyDescent="0.25">
      <c r="A1" s="728" t="s">
        <v>0</v>
      </c>
      <c r="B1" s="728"/>
      <c r="C1" s="218"/>
      <c r="D1" s="199"/>
      <c r="E1" s="218"/>
      <c r="F1" s="218"/>
      <c r="G1" s="218"/>
      <c r="H1" s="218"/>
      <c r="I1" s="218"/>
      <c r="J1" s="218"/>
      <c r="K1" s="218"/>
      <c r="L1" s="218"/>
      <c r="M1" s="218"/>
      <c r="N1" s="218"/>
    </row>
    <row r="2" spans="1:25" x14ac:dyDescent="0.25">
      <c r="A2" s="218"/>
      <c r="B2" s="218"/>
      <c r="C2" s="218"/>
      <c r="D2" s="218"/>
      <c r="E2" s="218"/>
      <c r="F2" s="218"/>
      <c r="G2" s="218"/>
      <c r="H2" s="218"/>
      <c r="I2" s="218"/>
      <c r="J2" s="218"/>
      <c r="K2" s="218"/>
      <c r="L2" s="218"/>
      <c r="M2" s="218"/>
      <c r="N2" s="218"/>
    </row>
    <row r="3" spans="1:25" x14ac:dyDescent="0.25">
      <c r="A3" s="200" t="s">
        <v>1</v>
      </c>
      <c r="B3" s="190" t="s">
        <v>2</v>
      </c>
      <c r="C3" s="249" t="s">
        <v>202</v>
      </c>
      <c r="D3" s="218"/>
      <c r="E3" s="218"/>
      <c r="F3" s="218"/>
      <c r="G3" s="218"/>
      <c r="H3" s="218"/>
      <c r="I3" s="205"/>
      <c r="J3" s="205"/>
      <c r="K3" s="205"/>
      <c r="L3" s="205"/>
      <c r="M3" s="205"/>
      <c r="N3" s="205"/>
      <c r="O3" s="275"/>
      <c r="P3" s="275"/>
      <c r="Q3" s="275"/>
      <c r="R3" s="275"/>
      <c r="S3" s="275"/>
      <c r="T3" s="275"/>
      <c r="U3" s="275"/>
      <c r="V3" s="275"/>
      <c r="W3" s="275"/>
      <c r="X3" s="275"/>
      <c r="Y3" s="275"/>
    </row>
    <row r="4" spans="1:25" x14ac:dyDescent="0.25">
      <c r="A4" s="205"/>
      <c r="B4" s="218"/>
      <c r="C4" s="218"/>
      <c r="D4" s="202"/>
      <c r="E4" s="218"/>
      <c r="F4" s="205"/>
      <c r="G4" s="205"/>
      <c r="H4" s="205"/>
      <c r="I4" s="205"/>
      <c r="J4" s="205"/>
      <c r="K4" s="205"/>
      <c r="L4" s="205"/>
      <c r="M4" s="205"/>
      <c r="N4" s="205"/>
      <c r="O4" s="275"/>
      <c r="P4" s="275"/>
      <c r="Q4" s="275"/>
      <c r="R4" s="275"/>
      <c r="S4" s="275"/>
      <c r="T4" s="275"/>
      <c r="U4" s="275"/>
      <c r="V4" s="275"/>
      <c r="W4" s="275"/>
      <c r="X4" s="275"/>
      <c r="Y4" s="275"/>
    </row>
    <row r="5" spans="1:25" x14ac:dyDescent="0.25">
      <c r="A5" s="299">
        <v>1</v>
      </c>
      <c r="B5" s="327" t="s">
        <v>4</v>
      </c>
      <c r="C5" s="695" t="s">
        <v>5</v>
      </c>
      <c r="D5" s="696"/>
      <c r="E5" s="791"/>
      <c r="F5" s="205"/>
      <c r="G5" s="205"/>
      <c r="H5" s="205"/>
      <c r="I5" s="205"/>
      <c r="J5" s="205"/>
      <c r="K5" s="205"/>
      <c r="L5" s="205"/>
      <c r="M5" s="205"/>
      <c r="N5" s="205"/>
    </row>
    <row r="6" spans="1:25" x14ac:dyDescent="0.25">
      <c r="A6" s="299"/>
      <c r="B6" s="661" t="s">
        <v>9</v>
      </c>
      <c r="C6" s="662"/>
      <c r="D6" s="663"/>
      <c r="E6" s="140"/>
      <c r="F6" s="205"/>
      <c r="G6" s="205"/>
      <c r="H6" s="205"/>
      <c r="I6" s="205"/>
      <c r="J6" s="205"/>
      <c r="K6" s="205"/>
      <c r="L6" s="205"/>
      <c r="M6" s="205"/>
      <c r="N6" s="205"/>
    </row>
    <row r="7" spans="1:25" x14ac:dyDescent="0.25">
      <c r="A7" s="299"/>
      <c r="B7" s="207"/>
      <c r="C7" s="205"/>
      <c r="D7" s="202"/>
      <c r="E7" s="205"/>
      <c r="F7" s="205"/>
      <c r="G7" s="205"/>
      <c r="H7" s="205"/>
      <c r="I7" s="205"/>
      <c r="J7" s="205"/>
      <c r="K7" s="205"/>
      <c r="L7" s="205"/>
      <c r="M7" s="205"/>
      <c r="N7" s="205"/>
    </row>
    <row r="8" spans="1:25" x14ac:dyDescent="0.25">
      <c r="A8" s="299">
        <v>2</v>
      </c>
      <c r="B8" s="327" t="s">
        <v>7</v>
      </c>
      <c r="C8" s="328" t="s">
        <v>203</v>
      </c>
      <c r="D8" s="202"/>
      <c r="E8" s="205"/>
      <c r="F8" s="205"/>
      <c r="G8" s="205"/>
      <c r="H8" s="205"/>
      <c r="I8" s="205"/>
      <c r="J8" s="205"/>
      <c r="K8" s="205"/>
      <c r="L8" s="205"/>
      <c r="M8" s="205"/>
      <c r="N8" s="205"/>
    </row>
    <row r="9" spans="1:25" x14ac:dyDescent="0.25">
      <c r="A9" s="299"/>
      <c r="B9" s="664" t="s">
        <v>204</v>
      </c>
      <c r="C9" s="664"/>
      <c r="D9" s="369"/>
      <c r="E9" s="205"/>
      <c r="F9" s="205"/>
      <c r="G9" s="205"/>
      <c r="H9" s="205"/>
      <c r="I9" s="205"/>
      <c r="J9" s="205"/>
      <c r="K9" s="205"/>
      <c r="L9" s="205"/>
      <c r="M9" s="205"/>
      <c r="N9" s="205"/>
    </row>
    <row r="10" spans="1:25" x14ac:dyDescent="0.25">
      <c r="A10" s="299"/>
      <c r="B10" s="207"/>
      <c r="C10" s="205"/>
      <c r="D10" s="360"/>
      <c r="E10" s="205"/>
      <c r="F10" s="205"/>
      <c r="G10" s="205"/>
      <c r="H10" s="205"/>
      <c r="I10" s="205"/>
      <c r="J10" s="205"/>
      <c r="K10" s="205"/>
      <c r="L10" s="205"/>
      <c r="M10" s="205"/>
      <c r="N10" s="205"/>
    </row>
    <row r="11" spans="1:25" ht="25.5" x14ac:dyDescent="0.25">
      <c r="A11" s="299">
        <v>3</v>
      </c>
      <c r="B11" s="327" t="s">
        <v>10</v>
      </c>
      <c r="C11" s="695" t="s">
        <v>11</v>
      </c>
      <c r="D11" s="696"/>
      <c r="E11" s="697"/>
      <c r="F11" s="218"/>
      <c r="G11" s="218"/>
      <c r="H11" s="218"/>
      <c r="I11" s="218"/>
      <c r="J11" s="218"/>
      <c r="K11" s="218"/>
      <c r="L11" s="218"/>
      <c r="M11" s="218"/>
      <c r="N11" s="218"/>
    </row>
    <row r="12" spans="1:25" x14ac:dyDescent="0.25">
      <c r="A12" s="299"/>
      <c r="B12" s="664" t="s">
        <v>9</v>
      </c>
      <c r="C12" s="664"/>
      <c r="D12" s="664"/>
      <c r="E12" s="664"/>
      <c r="F12" s="218"/>
      <c r="G12" s="218"/>
      <c r="H12" s="218"/>
      <c r="I12" s="218"/>
      <c r="J12" s="218"/>
      <c r="K12" s="218"/>
      <c r="L12" s="218"/>
      <c r="M12" s="218"/>
      <c r="N12" s="218"/>
    </row>
    <row r="13" spans="1:25" x14ac:dyDescent="0.25">
      <c r="A13" s="299"/>
      <c r="B13" s="207"/>
      <c r="C13" s="205"/>
      <c r="D13" s="202"/>
      <c r="E13" s="218"/>
      <c r="F13" s="218"/>
      <c r="G13" s="218"/>
      <c r="H13" s="218"/>
      <c r="I13" s="218"/>
      <c r="J13" s="218"/>
      <c r="K13" s="218"/>
      <c r="L13" s="218"/>
      <c r="M13" s="218"/>
      <c r="N13" s="218"/>
    </row>
    <row r="14" spans="1:25" ht="25.5" x14ac:dyDescent="0.25">
      <c r="A14" s="299">
        <v>4</v>
      </c>
      <c r="B14" s="190" t="s">
        <v>103</v>
      </c>
      <c r="C14" s="249" t="s">
        <v>205</v>
      </c>
      <c r="D14" s="202"/>
      <c r="E14" s="218"/>
      <c r="F14" s="218"/>
      <c r="G14" s="218"/>
      <c r="H14" s="218"/>
      <c r="I14" s="218"/>
      <c r="J14" s="218"/>
      <c r="K14" s="218"/>
      <c r="L14" s="218"/>
      <c r="M14" s="218"/>
      <c r="N14" s="218"/>
    </row>
    <row r="15" spans="1:25" x14ac:dyDescent="0.25">
      <c r="A15" s="299"/>
      <c r="B15" s="689" t="s">
        <v>105</v>
      </c>
      <c r="C15" s="755"/>
      <c r="D15" s="202"/>
      <c r="E15" s="218"/>
      <c r="F15" s="205"/>
      <c r="G15" s="218"/>
      <c r="H15" s="218"/>
      <c r="I15" s="218"/>
      <c r="J15" s="218"/>
      <c r="K15" s="218"/>
      <c r="L15" s="218"/>
      <c r="M15" s="218"/>
      <c r="N15" s="218"/>
    </row>
    <row r="16" spans="1:25" x14ac:dyDescent="0.25">
      <c r="A16" s="299"/>
      <c r="B16" s="218"/>
      <c r="C16" s="205"/>
      <c r="D16" s="202"/>
      <c r="E16" s="218"/>
      <c r="F16" s="218"/>
      <c r="G16" s="218"/>
      <c r="H16" s="218"/>
      <c r="I16" s="218"/>
      <c r="J16" s="218"/>
      <c r="K16" s="218"/>
      <c r="L16" s="218"/>
      <c r="M16" s="218"/>
      <c r="N16" s="218"/>
    </row>
    <row r="17" spans="1:14" ht="29.25" customHeight="1" x14ac:dyDescent="0.25">
      <c r="A17" s="299">
        <v>5</v>
      </c>
      <c r="B17" s="687" t="s">
        <v>380</v>
      </c>
      <c r="C17" s="703"/>
      <c r="D17" s="703"/>
      <c r="E17" s="703"/>
      <c r="F17" s="207"/>
      <c r="G17" s="207"/>
      <c r="H17" s="207"/>
      <c r="I17" s="207"/>
      <c r="J17" s="211"/>
      <c r="K17" s="211"/>
      <c r="L17" s="211"/>
      <c r="M17" s="211"/>
      <c r="N17" s="211"/>
    </row>
    <row r="18" spans="1:14" x14ac:dyDescent="0.25">
      <c r="A18" s="299"/>
      <c r="B18" s="301" t="s">
        <v>14</v>
      </c>
      <c r="C18" s="774" t="s">
        <v>15</v>
      </c>
      <c r="D18" s="774"/>
      <c r="E18" s="774"/>
      <c r="F18" s="213"/>
      <c r="G18" s="211"/>
      <c r="H18" s="211"/>
      <c r="I18" s="211"/>
      <c r="J18" s="211"/>
      <c r="K18" s="211"/>
      <c r="L18" s="211"/>
      <c r="M18" s="211"/>
      <c r="N18" s="211"/>
    </row>
    <row r="19" spans="1:14" ht="51" x14ac:dyDescent="0.25">
      <c r="A19" s="299"/>
      <c r="B19" s="301" t="s">
        <v>150</v>
      </c>
      <c r="C19" s="769" t="s">
        <v>15</v>
      </c>
      <c r="D19" s="769"/>
      <c r="E19" s="769"/>
      <c r="F19" s="213"/>
      <c r="G19" s="211"/>
      <c r="I19" s="211"/>
      <c r="J19" s="211"/>
      <c r="K19" s="211"/>
      <c r="L19" s="211"/>
      <c r="M19" s="211"/>
      <c r="N19" s="211"/>
    </row>
    <row r="20" spans="1:14" x14ac:dyDescent="0.25">
      <c r="A20" s="299"/>
      <c r="B20" s="301" t="s">
        <v>151</v>
      </c>
      <c r="C20" s="769" t="s">
        <v>15</v>
      </c>
      <c r="D20" s="769"/>
      <c r="E20" s="769"/>
      <c r="F20" s="213"/>
      <c r="G20" s="211"/>
      <c r="H20" s="211"/>
      <c r="I20" s="211"/>
      <c r="J20" s="211"/>
      <c r="K20" s="211"/>
      <c r="L20" s="211"/>
      <c r="M20" s="211"/>
      <c r="N20" s="211"/>
    </row>
    <row r="21" spans="1:14" x14ac:dyDescent="0.25">
      <c r="A21" s="299"/>
      <c r="B21" s="329" t="s">
        <v>152</v>
      </c>
      <c r="C21" s="769" t="s">
        <v>15</v>
      </c>
      <c r="D21" s="769"/>
      <c r="E21" s="769"/>
      <c r="F21" s="213"/>
      <c r="G21" s="211"/>
      <c r="H21" s="211"/>
      <c r="I21" s="211"/>
      <c r="J21" s="211"/>
      <c r="K21" s="211"/>
      <c r="L21" s="211"/>
      <c r="M21" s="211"/>
      <c r="N21" s="211"/>
    </row>
    <row r="22" spans="1:14" x14ac:dyDescent="0.25">
      <c r="A22" s="299"/>
      <c r="B22" s="263" t="s">
        <v>153</v>
      </c>
      <c r="C22" s="769" t="s">
        <v>15</v>
      </c>
      <c r="D22" s="769"/>
      <c r="E22" s="769"/>
      <c r="F22" s="213"/>
      <c r="G22" s="211"/>
      <c r="H22" s="211"/>
      <c r="I22" s="211"/>
      <c r="J22" s="211"/>
      <c r="K22" s="211"/>
      <c r="L22" s="211"/>
      <c r="M22" s="211"/>
      <c r="N22" s="211"/>
    </row>
    <row r="23" spans="1:14" x14ac:dyDescent="0.25">
      <c r="A23" s="299"/>
      <c r="B23" s="664" t="s">
        <v>30</v>
      </c>
      <c r="C23" s="664"/>
      <c r="D23" s="664"/>
      <c r="E23" s="664"/>
      <c r="F23" s="213"/>
      <c r="G23" s="211"/>
      <c r="H23" s="211"/>
      <c r="I23" s="211"/>
      <c r="J23" s="211"/>
      <c r="K23" s="211"/>
      <c r="L23" s="211"/>
      <c r="M23" s="211"/>
      <c r="N23" s="211"/>
    </row>
    <row r="24" spans="1:14" x14ac:dyDescent="0.25">
      <c r="A24" s="299"/>
      <c r="C24" s="211"/>
      <c r="D24" s="211"/>
      <c r="E24" s="211"/>
      <c r="F24" s="213"/>
      <c r="G24" s="211"/>
      <c r="H24" s="211"/>
      <c r="I24" s="211"/>
      <c r="J24" s="211"/>
      <c r="K24" s="211"/>
      <c r="L24" s="211"/>
      <c r="M24" s="211"/>
      <c r="N24" s="211"/>
    </row>
    <row r="25" spans="1:14" x14ac:dyDescent="0.25">
      <c r="A25" s="299"/>
      <c r="B25" s="213"/>
      <c r="C25" s="213"/>
      <c r="D25" s="213"/>
      <c r="E25" s="213"/>
      <c r="F25" s="213"/>
      <c r="G25" s="211"/>
      <c r="H25" s="211"/>
      <c r="I25" s="211"/>
      <c r="J25" s="211"/>
      <c r="K25" s="211"/>
      <c r="L25" s="211"/>
      <c r="M25" s="211"/>
      <c r="N25" s="211"/>
    </row>
    <row r="26" spans="1:14" ht="29.25" customHeight="1" x14ac:dyDescent="0.25">
      <c r="A26" s="299">
        <v>6</v>
      </c>
      <c r="B26" s="687" t="s">
        <v>381</v>
      </c>
      <c r="C26" s="687"/>
      <c r="D26" s="687"/>
      <c r="E26" s="687"/>
      <c r="F26" s="207"/>
      <c r="G26" s="207"/>
      <c r="H26" s="211"/>
      <c r="I26" s="207"/>
      <c r="J26" s="207"/>
      <c r="K26" s="218"/>
      <c r="L26" s="218"/>
      <c r="M26" s="218"/>
      <c r="N26" s="218"/>
    </row>
    <row r="27" spans="1:14" x14ac:dyDescent="0.25">
      <c r="A27" s="299"/>
      <c r="B27" s="692" t="s">
        <v>22</v>
      </c>
      <c r="C27" s="693"/>
      <c r="D27" s="693"/>
      <c r="E27" s="694"/>
      <c r="F27" s="213"/>
      <c r="G27" s="218"/>
      <c r="H27" s="218"/>
      <c r="I27" s="218"/>
      <c r="J27" s="218"/>
      <c r="K27" s="218"/>
      <c r="L27" s="218"/>
      <c r="M27" s="218"/>
      <c r="N27" s="218"/>
    </row>
    <row r="28" spans="1:14" x14ac:dyDescent="0.25">
      <c r="A28" s="299"/>
      <c r="B28" s="212" t="s">
        <v>23</v>
      </c>
      <c r="C28" s="262" t="s">
        <v>334</v>
      </c>
      <c r="D28" s="325" t="s">
        <v>602</v>
      </c>
      <c r="E28" s="262" t="s">
        <v>154</v>
      </c>
      <c r="F28" s="213"/>
      <c r="G28" s="218"/>
      <c r="H28" s="218"/>
      <c r="I28" s="218"/>
      <c r="J28" s="218"/>
      <c r="K28" s="218"/>
      <c r="L28" s="218"/>
      <c r="M28" s="218"/>
      <c r="N28" s="218"/>
    </row>
    <row r="29" spans="1:14" ht="15" customHeight="1" x14ac:dyDescent="0.25">
      <c r="A29" s="299"/>
      <c r="B29" s="258" t="s">
        <v>26</v>
      </c>
      <c r="C29" s="192">
        <v>2788.57</v>
      </c>
      <c r="D29" s="192">
        <v>1475.12</v>
      </c>
      <c r="E29" s="377">
        <v>1926.04</v>
      </c>
      <c r="F29" s="213"/>
      <c r="G29" s="218"/>
      <c r="H29" s="218"/>
      <c r="I29" s="218"/>
      <c r="J29" s="218"/>
      <c r="K29" s="218"/>
      <c r="L29" s="218"/>
      <c r="M29" s="218"/>
      <c r="N29" s="218"/>
    </row>
    <row r="30" spans="1:14" x14ac:dyDescent="0.25">
      <c r="A30" s="299"/>
      <c r="B30" s="258" t="s">
        <v>27</v>
      </c>
      <c r="C30" s="192">
        <v>304.89999999999998</v>
      </c>
      <c r="D30" s="192">
        <v>66.52</v>
      </c>
      <c r="E30" s="377">
        <v>204.1</v>
      </c>
      <c r="F30" s="213"/>
      <c r="G30" s="218"/>
      <c r="H30" s="218"/>
      <c r="I30" s="218"/>
      <c r="J30" s="218"/>
      <c r="K30" s="218"/>
      <c r="L30" s="218"/>
      <c r="M30" s="218"/>
      <c r="N30" s="218"/>
    </row>
    <row r="31" spans="1:14" x14ac:dyDescent="0.25">
      <c r="A31" s="299"/>
      <c r="B31" s="258" t="s">
        <v>28</v>
      </c>
      <c r="C31" s="215">
        <v>2290.7399999999998</v>
      </c>
      <c r="D31" s="215">
        <v>2290.7399999999998</v>
      </c>
      <c r="E31" s="377">
        <v>2290.7399999999998</v>
      </c>
      <c r="F31" s="213"/>
      <c r="G31" s="218"/>
      <c r="H31" s="218"/>
      <c r="I31" s="218"/>
      <c r="J31" s="218"/>
      <c r="K31" s="218"/>
      <c r="L31" s="218"/>
      <c r="M31" s="218"/>
      <c r="N31" s="218"/>
    </row>
    <row r="32" spans="1:14" ht="25.5" x14ac:dyDescent="0.25">
      <c r="A32" s="299"/>
      <c r="B32" s="361" t="s">
        <v>29</v>
      </c>
      <c r="C32" s="215">
        <v>443.33</v>
      </c>
      <c r="D32" s="215">
        <v>509.84</v>
      </c>
      <c r="E32" s="377">
        <v>713.94</v>
      </c>
      <c r="F32" s="213"/>
      <c r="G32" s="218"/>
      <c r="H32" s="218"/>
      <c r="I32" s="218"/>
      <c r="J32" s="218"/>
      <c r="K32" s="218"/>
      <c r="L32" s="218"/>
      <c r="M32" s="218"/>
      <c r="N32" s="218"/>
    </row>
    <row r="33" spans="1:14" x14ac:dyDescent="0.25">
      <c r="A33" s="299"/>
      <c r="B33" s="664" t="s">
        <v>365</v>
      </c>
      <c r="C33" s="664"/>
      <c r="D33" s="664"/>
      <c r="E33" s="731"/>
      <c r="F33" s="213"/>
      <c r="G33" s="218"/>
      <c r="H33" s="218"/>
      <c r="I33" s="218"/>
      <c r="J33" s="218"/>
      <c r="K33" s="218"/>
      <c r="L33" s="218"/>
      <c r="M33" s="218"/>
      <c r="N33" s="218"/>
    </row>
    <row r="34" spans="1:14" x14ac:dyDescent="0.25">
      <c r="A34" s="299"/>
      <c r="B34" s="211"/>
      <c r="C34" s="213"/>
      <c r="D34" s="213"/>
      <c r="E34" s="213"/>
      <c r="F34" s="213"/>
      <c r="G34" s="218"/>
      <c r="H34" s="218"/>
      <c r="I34" s="218"/>
      <c r="J34" s="218"/>
      <c r="K34" s="218"/>
      <c r="L34" s="218"/>
      <c r="M34" s="218"/>
      <c r="N34" s="218"/>
    </row>
    <row r="35" spans="1:14" x14ac:dyDescent="0.25">
      <c r="A35" s="299">
        <v>7</v>
      </c>
      <c r="B35" s="687" t="s">
        <v>31</v>
      </c>
      <c r="C35" s="687"/>
      <c r="D35" s="687"/>
      <c r="E35" s="687"/>
      <c r="F35" s="207"/>
      <c r="G35" s="207"/>
      <c r="H35" s="207"/>
      <c r="I35" s="207"/>
      <c r="J35" s="207"/>
      <c r="K35" s="218"/>
      <c r="L35" s="218"/>
      <c r="M35" s="218"/>
      <c r="N35" s="218"/>
    </row>
    <row r="36" spans="1:14" x14ac:dyDescent="0.25">
      <c r="A36" s="299"/>
      <c r="B36" s="212" t="s">
        <v>155</v>
      </c>
      <c r="C36" s="675" t="s">
        <v>156</v>
      </c>
      <c r="D36" s="675"/>
      <c r="E36" s="675"/>
      <c r="F36" s="211"/>
      <c r="G36" s="218"/>
      <c r="H36" s="218"/>
      <c r="I36" s="218"/>
      <c r="J36" s="218"/>
      <c r="K36" s="218"/>
      <c r="L36" s="218"/>
      <c r="M36" s="218"/>
      <c r="N36" s="218"/>
    </row>
    <row r="37" spans="1:14" ht="25.5" customHeight="1" x14ac:dyDescent="0.25">
      <c r="A37" s="299"/>
      <c r="B37" s="212" t="s">
        <v>157</v>
      </c>
      <c r="C37" s="675" t="s">
        <v>156</v>
      </c>
      <c r="D37" s="675"/>
      <c r="E37" s="675"/>
      <c r="F37" s="211"/>
      <c r="G37" s="218"/>
      <c r="H37" s="218"/>
      <c r="I37" s="218"/>
      <c r="J37" s="218"/>
      <c r="K37" s="218"/>
      <c r="L37" s="218"/>
      <c r="M37" s="218"/>
      <c r="N37" s="218"/>
    </row>
    <row r="38" spans="1:14" ht="25.5" customHeight="1" x14ac:dyDescent="0.25">
      <c r="A38" s="299"/>
      <c r="B38" s="212" t="s">
        <v>158</v>
      </c>
      <c r="C38" s="675" t="s">
        <v>156</v>
      </c>
      <c r="D38" s="675"/>
      <c r="E38" s="675"/>
      <c r="F38" s="211"/>
      <c r="G38" s="218"/>
      <c r="H38" s="218"/>
      <c r="I38" s="218"/>
      <c r="J38" s="218"/>
      <c r="K38" s="218"/>
      <c r="L38" s="218"/>
      <c r="M38" s="218"/>
      <c r="N38" s="218"/>
    </row>
    <row r="39" spans="1:14" x14ac:dyDescent="0.25">
      <c r="A39" s="299"/>
      <c r="B39" s="676" t="s">
        <v>30</v>
      </c>
      <c r="C39" s="676"/>
      <c r="D39" s="676"/>
      <c r="E39" s="676"/>
      <c r="F39" s="211"/>
      <c r="G39" s="218"/>
      <c r="H39" s="218"/>
      <c r="I39" s="218"/>
      <c r="J39" s="218"/>
      <c r="K39" s="218"/>
      <c r="L39" s="218"/>
      <c r="M39" s="218"/>
      <c r="N39" s="218"/>
    </row>
    <row r="40" spans="1:14" x14ac:dyDescent="0.25">
      <c r="A40" s="299"/>
      <c r="B40" s="275"/>
      <c r="C40" s="211"/>
      <c r="D40" s="211"/>
      <c r="E40" s="211"/>
      <c r="F40" s="211"/>
      <c r="G40" s="218"/>
      <c r="H40" s="218"/>
      <c r="I40" s="218"/>
      <c r="J40" s="218"/>
      <c r="K40" s="218"/>
      <c r="L40" s="218"/>
      <c r="M40" s="218"/>
      <c r="N40" s="218"/>
    </row>
    <row r="41" spans="1:14" x14ac:dyDescent="0.25">
      <c r="A41" s="299"/>
      <c r="B41" s="213"/>
      <c r="C41" s="211"/>
      <c r="D41" s="211"/>
      <c r="E41" s="211"/>
      <c r="F41" s="211"/>
      <c r="G41" s="218"/>
      <c r="H41" s="218"/>
      <c r="I41" s="218"/>
      <c r="J41" s="218"/>
      <c r="K41" s="218"/>
      <c r="L41" s="218"/>
      <c r="M41" s="218"/>
      <c r="N41" s="218"/>
    </row>
    <row r="42" spans="1:14" ht="28.5" customHeight="1" x14ac:dyDescent="0.25">
      <c r="A42" s="299">
        <v>8</v>
      </c>
      <c r="B42" s="687" t="s">
        <v>384</v>
      </c>
      <c r="C42" s="687"/>
      <c r="D42" s="687"/>
      <c r="E42" s="687"/>
      <c r="F42" s="207"/>
      <c r="G42" s="207"/>
      <c r="H42" s="207"/>
      <c r="I42" s="207"/>
      <c r="J42" s="207"/>
      <c r="K42" s="218"/>
      <c r="L42" s="218"/>
      <c r="M42" s="218"/>
      <c r="N42" s="218"/>
    </row>
    <row r="43" spans="1:14" x14ac:dyDescent="0.25">
      <c r="A43" s="299"/>
      <c r="B43" s="212" t="s">
        <v>160</v>
      </c>
      <c r="C43" s="722" t="s">
        <v>129</v>
      </c>
      <c r="D43" s="723"/>
      <c r="E43" s="724"/>
      <c r="F43" s="211"/>
      <c r="G43" s="218"/>
      <c r="H43" s="218"/>
      <c r="I43" s="218"/>
      <c r="J43" s="218"/>
      <c r="K43" s="218"/>
      <c r="L43" s="218"/>
      <c r="M43" s="218"/>
      <c r="N43" s="218"/>
    </row>
    <row r="44" spans="1:14" x14ac:dyDescent="0.25">
      <c r="A44" s="299"/>
      <c r="B44" s="212" t="s">
        <v>157</v>
      </c>
      <c r="C44" s="722" t="s">
        <v>418</v>
      </c>
      <c r="D44" s="723"/>
      <c r="E44" s="724"/>
      <c r="F44" s="211"/>
      <c r="G44" s="218"/>
      <c r="H44" s="218"/>
      <c r="I44" s="218"/>
      <c r="J44" s="218"/>
      <c r="K44" s="218"/>
      <c r="L44" s="218"/>
      <c r="M44" s="218"/>
      <c r="N44" s="218"/>
    </row>
    <row r="45" spans="1:14" x14ac:dyDescent="0.25">
      <c r="A45" s="299"/>
      <c r="B45" s="212" t="s">
        <v>158</v>
      </c>
      <c r="C45" s="675" t="s">
        <v>129</v>
      </c>
      <c r="D45" s="675"/>
      <c r="E45" s="675"/>
      <c r="F45" s="211"/>
      <c r="G45" s="218"/>
      <c r="H45" s="218"/>
      <c r="I45" s="218"/>
      <c r="J45" s="218"/>
      <c r="K45" s="218"/>
      <c r="L45" s="218"/>
      <c r="M45" s="218"/>
      <c r="N45" s="218"/>
    </row>
    <row r="46" spans="1:14" x14ac:dyDescent="0.25">
      <c r="A46" s="299"/>
      <c r="B46" s="689" t="s">
        <v>206</v>
      </c>
      <c r="C46" s="690"/>
      <c r="D46" s="690"/>
      <c r="E46" s="691"/>
      <c r="F46" s="211"/>
      <c r="G46" s="218"/>
      <c r="H46" s="218"/>
      <c r="I46" s="218"/>
      <c r="J46" s="218"/>
      <c r="K46" s="218"/>
      <c r="L46" s="218"/>
      <c r="M46" s="218"/>
      <c r="N46" s="218"/>
    </row>
    <row r="47" spans="1:14" x14ac:dyDescent="0.25">
      <c r="A47" s="200"/>
      <c r="B47" s="205"/>
      <c r="C47" s="205"/>
      <c r="D47" s="239"/>
      <c r="E47" s="211"/>
      <c r="F47" s="218"/>
      <c r="G47" s="218"/>
      <c r="H47" s="218"/>
      <c r="I47" s="218"/>
      <c r="J47" s="218"/>
      <c r="K47" s="218"/>
      <c r="L47" s="218"/>
      <c r="M47" s="218"/>
      <c r="N47" s="218"/>
    </row>
    <row r="48" spans="1:14" ht="29.25" customHeight="1" x14ac:dyDescent="0.25">
      <c r="A48" s="331">
        <v>9</v>
      </c>
      <c r="B48" s="686" t="s">
        <v>382</v>
      </c>
      <c r="C48" s="687"/>
      <c r="D48" s="687"/>
      <c r="E48" s="687"/>
      <c r="F48" s="241"/>
      <c r="G48" s="207"/>
      <c r="H48" s="207"/>
      <c r="I48" s="207"/>
      <c r="J48" s="218"/>
      <c r="K48" s="218"/>
      <c r="L48" s="218"/>
      <c r="M48" s="218"/>
    </row>
    <row r="49" spans="1:14" ht="25.5" x14ac:dyDescent="0.25">
      <c r="A49" s="331"/>
      <c r="B49" s="261" t="s">
        <v>37</v>
      </c>
      <c r="C49" s="298" t="s">
        <v>38</v>
      </c>
      <c r="D49" s="244" t="s">
        <v>39</v>
      </c>
      <c r="E49" s="298" t="s">
        <v>40</v>
      </c>
      <c r="F49" s="218"/>
      <c r="G49" s="218"/>
      <c r="H49" s="218"/>
      <c r="I49" s="218"/>
      <c r="J49" s="218"/>
      <c r="K49" s="218"/>
      <c r="L49" s="218"/>
      <c r="M49" s="218"/>
    </row>
    <row r="50" spans="1:14" ht="140.25" x14ac:dyDescent="0.25">
      <c r="A50" s="331"/>
      <c r="B50" s="287" t="s">
        <v>322</v>
      </c>
      <c r="C50" s="287" t="s">
        <v>321</v>
      </c>
      <c r="D50" s="287" t="s">
        <v>360</v>
      </c>
      <c r="E50" s="249" t="s">
        <v>66</v>
      </c>
      <c r="F50" s="218"/>
      <c r="G50" s="218"/>
      <c r="H50" s="218"/>
      <c r="I50" s="218"/>
      <c r="J50" s="218"/>
      <c r="K50" s="218"/>
      <c r="L50" s="218"/>
      <c r="M50" s="218"/>
    </row>
    <row r="51" spans="1:14" x14ac:dyDescent="0.25">
      <c r="A51" s="362"/>
      <c r="B51" s="775" t="s">
        <v>361</v>
      </c>
      <c r="C51" s="776"/>
      <c r="D51" s="363"/>
      <c r="E51" s="364"/>
      <c r="F51" s="213"/>
      <c r="G51" s="213"/>
      <c r="H51" s="213"/>
      <c r="I51" s="218"/>
      <c r="J51" s="218"/>
      <c r="K51" s="218"/>
      <c r="L51" s="218"/>
      <c r="M51" s="218"/>
    </row>
    <row r="52" spans="1:14" x14ac:dyDescent="0.25">
      <c r="A52" s="338"/>
      <c r="B52" s="339"/>
      <c r="C52" s="339"/>
      <c r="D52" s="339"/>
      <c r="E52" s="365"/>
      <c r="F52" s="213"/>
      <c r="G52" s="213"/>
      <c r="H52" s="213"/>
      <c r="I52" s="218"/>
      <c r="J52" s="218"/>
      <c r="K52" s="218"/>
      <c r="L52" s="218"/>
      <c r="M52" s="218"/>
    </row>
    <row r="53" spans="1:14" x14ac:dyDescent="0.25">
      <c r="A53" s="366"/>
      <c r="B53" s="154"/>
      <c r="C53" s="239"/>
      <c r="D53" s="272"/>
      <c r="E53" s="239"/>
      <c r="F53" s="213"/>
      <c r="G53" s="213"/>
      <c r="H53" s="213"/>
      <c r="I53" s="213"/>
      <c r="J53" s="218"/>
      <c r="K53" s="218"/>
      <c r="L53" s="218"/>
      <c r="M53" s="218"/>
      <c r="N53" s="218"/>
    </row>
    <row r="54" spans="1:14" ht="24.75" customHeight="1" x14ac:dyDescent="0.25">
      <c r="A54" s="331">
        <v>10</v>
      </c>
      <c r="B54" s="686" t="s">
        <v>383</v>
      </c>
      <c r="C54" s="688"/>
      <c r="D54" s="688"/>
      <c r="E54" s="688"/>
      <c r="F54" s="213"/>
      <c r="G54" s="213"/>
      <c r="H54" s="213"/>
      <c r="I54" s="218"/>
      <c r="J54" s="218"/>
      <c r="K54" s="218"/>
      <c r="L54" s="218"/>
      <c r="M54" s="218"/>
    </row>
    <row r="55" spans="1:14" ht="15" customHeight="1" x14ac:dyDescent="0.2">
      <c r="A55" s="332"/>
      <c r="B55" s="713" t="s">
        <v>45</v>
      </c>
      <c r="C55" s="782" t="s">
        <v>207</v>
      </c>
      <c r="D55" s="782"/>
      <c r="E55" s="782"/>
      <c r="F55" s="218"/>
      <c r="G55" s="218"/>
      <c r="H55" s="218"/>
      <c r="I55" s="218"/>
      <c r="J55" s="218"/>
      <c r="K55" s="199"/>
      <c r="L55" s="218"/>
      <c r="M55" s="218"/>
    </row>
    <row r="56" spans="1:14" x14ac:dyDescent="0.2">
      <c r="A56" s="332"/>
      <c r="B56" s="714"/>
      <c r="C56" s="782" t="s">
        <v>208</v>
      </c>
      <c r="D56" s="782"/>
      <c r="E56" s="782"/>
      <c r="F56" s="218"/>
      <c r="G56" s="218"/>
      <c r="H56" s="218"/>
      <c r="I56" s="218"/>
      <c r="J56" s="218"/>
      <c r="K56" s="199"/>
      <c r="L56" s="218"/>
      <c r="M56" s="218"/>
    </row>
    <row r="57" spans="1:14" x14ac:dyDescent="0.25">
      <c r="A57" s="332"/>
      <c r="B57" s="714"/>
      <c r="C57" s="783" t="s">
        <v>209</v>
      </c>
      <c r="D57" s="784"/>
      <c r="E57" s="785"/>
      <c r="F57" s="218"/>
      <c r="G57" s="218"/>
      <c r="H57" s="218"/>
      <c r="I57" s="218"/>
      <c r="J57" s="218"/>
      <c r="K57" s="199"/>
      <c r="L57" s="218"/>
      <c r="M57" s="218"/>
    </row>
    <row r="58" spans="1:14" x14ac:dyDescent="0.25">
      <c r="A58" s="332"/>
      <c r="B58" s="714"/>
      <c r="C58" s="786" t="s">
        <v>191</v>
      </c>
      <c r="D58" s="787"/>
      <c r="E58" s="788"/>
      <c r="F58" s="218"/>
      <c r="G58" s="218"/>
      <c r="H58" s="218"/>
      <c r="I58" s="218"/>
      <c r="J58" s="218"/>
      <c r="K58" s="199"/>
      <c r="L58" s="218"/>
      <c r="M58" s="218"/>
    </row>
    <row r="59" spans="1:14" x14ac:dyDescent="0.25">
      <c r="A59" s="332"/>
      <c r="B59" s="714"/>
      <c r="C59" s="789" t="s">
        <v>210</v>
      </c>
      <c r="D59" s="790"/>
      <c r="E59" s="791"/>
      <c r="F59" s="218"/>
      <c r="G59" s="218"/>
      <c r="H59" s="218"/>
      <c r="I59" s="218"/>
      <c r="J59" s="218"/>
      <c r="K59" s="199"/>
      <c r="L59" s="218"/>
      <c r="M59" s="218"/>
    </row>
    <row r="60" spans="1:14" x14ac:dyDescent="0.25">
      <c r="A60" s="332"/>
      <c r="B60" s="715"/>
      <c r="C60" s="789" t="s">
        <v>211</v>
      </c>
      <c r="D60" s="790"/>
      <c r="E60" s="791"/>
      <c r="F60" s="218"/>
      <c r="G60" s="218"/>
      <c r="H60" s="218"/>
      <c r="I60" s="218"/>
      <c r="J60" s="218"/>
      <c r="K60" s="199"/>
      <c r="L60" s="218"/>
      <c r="M60" s="218"/>
    </row>
    <row r="61" spans="1:14" ht="55.5" customHeight="1" x14ac:dyDescent="0.25">
      <c r="A61" s="332"/>
      <c r="B61" s="250" t="s">
        <v>46</v>
      </c>
      <c r="C61" s="679" t="s">
        <v>628</v>
      </c>
      <c r="D61" s="679"/>
      <c r="E61" s="679"/>
      <c r="F61" s="218"/>
      <c r="G61" s="218"/>
      <c r="H61" s="218"/>
      <c r="I61" s="218"/>
      <c r="J61" s="218"/>
      <c r="K61" s="205"/>
      <c r="L61" s="218"/>
      <c r="M61" s="218"/>
    </row>
    <row r="62" spans="1:14" ht="25.5" x14ac:dyDescent="0.25">
      <c r="A62" s="332"/>
      <c r="B62" s="250" t="s">
        <v>47</v>
      </c>
      <c r="C62" s="679" t="s">
        <v>164</v>
      </c>
      <c r="D62" s="679"/>
      <c r="E62" s="679"/>
      <c r="F62" s="218"/>
      <c r="G62" s="218"/>
      <c r="H62" s="218"/>
      <c r="I62" s="218"/>
      <c r="J62" s="218"/>
      <c r="K62" s="252"/>
      <c r="L62" s="218"/>
      <c r="M62" s="218"/>
    </row>
    <row r="63" spans="1:14" x14ac:dyDescent="0.25">
      <c r="A63" s="332"/>
      <c r="B63" s="775" t="s">
        <v>361</v>
      </c>
      <c r="C63" s="776"/>
      <c r="D63" s="251"/>
      <c r="E63" s="251"/>
      <c r="F63" s="218"/>
      <c r="G63" s="218"/>
      <c r="H63" s="218"/>
      <c r="I63" s="218"/>
      <c r="J63" s="218"/>
      <c r="K63" s="252"/>
      <c r="L63" s="218"/>
      <c r="M63" s="218"/>
    </row>
    <row r="64" spans="1:14" s="280" customFormat="1" x14ac:dyDescent="0.2">
      <c r="A64" s="367" t="s">
        <v>133</v>
      </c>
      <c r="B64" s="680" t="s">
        <v>212</v>
      </c>
      <c r="C64" s="680"/>
      <c r="D64" s="680"/>
      <c r="E64" s="680"/>
    </row>
    <row r="65" spans="1:14" x14ac:dyDescent="0.25">
      <c r="A65" s="342"/>
      <c r="B65" s="293"/>
      <c r="C65" s="294"/>
      <c r="D65" s="295"/>
      <c r="E65" s="252"/>
      <c r="F65" s="252"/>
      <c r="G65" s="252"/>
      <c r="H65" s="252"/>
      <c r="I65" s="252"/>
      <c r="J65" s="252"/>
      <c r="K65" s="252"/>
      <c r="L65" s="252"/>
      <c r="M65" s="218"/>
      <c r="N65" s="218"/>
    </row>
    <row r="66" spans="1:14" x14ac:dyDescent="0.25">
      <c r="A66" s="257"/>
      <c r="B66" s="682"/>
      <c r="C66" s="682"/>
      <c r="D66" s="682"/>
      <c r="E66" s="682"/>
      <c r="F66" s="682"/>
      <c r="G66" s="205"/>
      <c r="H66" s="205"/>
      <c r="I66" s="205"/>
      <c r="J66" s="205"/>
      <c r="K66" s="205"/>
      <c r="L66" s="205"/>
      <c r="M66" s="218"/>
      <c r="N66" s="218"/>
    </row>
    <row r="67" spans="1:14" ht="25.5" x14ac:dyDescent="0.25">
      <c r="A67" s="299">
        <v>11</v>
      </c>
      <c r="B67" s="190" t="s">
        <v>49</v>
      </c>
      <c r="C67" s="683" t="s">
        <v>50</v>
      </c>
      <c r="D67" s="683"/>
      <c r="E67" s="683"/>
      <c r="F67" s="207"/>
      <c r="G67" s="207"/>
      <c r="H67" s="259"/>
      <c r="I67" s="207"/>
      <c r="J67" s="207"/>
      <c r="K67" s="218"/>
      <c r="L67" s="205"/>
      <c r="M67" s="218"/>
      <c r="N67" s="218"/>
    </row>
    <row r="68" spans="1:14" x14ac:dyDescent="0.25">
      <c r="A68" s="299"/>
      <c r="B68" s="213"/>
      <c r="C68" s="213"/>
      <c r="D68" s="213"/>
      <c r="E68" s="213"/>
      <c r="F68" s="213"/>
      <c r="G68" s="213"/>
      <c r="H68" s="260"/>
      <c r="I68" s="260"/>
      <c r="J68" s="213"/>
      <c r="K68" s="218"/>
      <c r="L68" s="218"/>
      <c r="M68" s="218"/>
      <c r="N68" s="218"/>
    </row>
    <row r="69" spans="1:14" x14ac:dyDescent="0.25">
      <c r="A69" s="299">
        <v>12</v>
      </c>
      <c r="B69" s="207" t="s">
        <v>51</v>
      </c>
      <c r="C69" s="207"/>
      <c r="D69" s="207"/>
      <c r="E69" s="207"/>
      <c r="F69" s="207"/>
      <c r="G69" s="207"/>
      <c r="H69" s="207"/>
      <c r="I69" s="207"/>
      <c r="J69" s="207"/>
      <c r="K69" s="207"/>
      <c r="L69" s="207"/>
      <c r="M69" s="207"/>
      <c r="N69" s="207"/>
    </row>
    <row r="70" spans="1:14" x14ac:dyDescent="0.25">
      <c r="A70" s="299"/>
      <c r="B70" s="207"/>
      <c r="C70" s="207"/>
      <c r="D70" s="207"/>
      <c r="E70" s="207"/>
      <c r="F70" s="207"/>
      <c r="G70" s="207"/>
      <c r="H70" s="207"/>
      <c r="I70" s="207"/>
      <c r="J70" s="207"/>
      <c r="K70" s="207"/>
      <c r="L70" s="207"/>
      <c r="M70" s="207"/>
      <c r="N70" s="207"/>
    </row>
    <row r="71" spans="1:14" x14ac:dyDescent="0.25">
      <c r="A71" s="299"/>
      <c r="B71" s="212" t="s">
        <v>52</v>
      </c>
      <c r="C71" s="258" t="s">
        <v>213</v>
      </c>
      <c r="D71" s="213"/>
      <c r="E71" s="213"/>
      <c r="F71" s="260"/>
      <c r="G71" s="260"/>
      <c r="H71" s="213"/>
      <c r="I71" s="213"/>
      <c r="J71" s="213"/>
      <c r="K71" s="213"/>
      <c r="L71" s="213"/>
      <c r="M71" s="213"/>
      <c r="N71" s="213"/>
    </row>
    <row r="72" spans="1:14" x14ac:dyDescent="0.25">
      <c r="A72" s="299"/>
      <c r="B72" s="213"/>
      <c r="C72" s="213"/>
      <c r="D72" s="213"/>
      <c r="E72" s="213"/>
      <c r="F72" s="213"/>
      <c r="G72" s="213"/>
      <c r="H72" s="213"/>
      <c r="I72" s="213"/>
      <c r="J72" s="213"/>
      <c r="K72" s="213"/>
      <c r="L72" s="213"/>
      <c r="M72" s="213"/>
      <c r="N72" s="213"/>
    </row>
    <row r="73" spans="1:14" ht="26.25" customHeight="1" x14ac:dyDescent="0.25">
      <c r="A73" s="299"/>
      <c r="B73" s="687" t="s">
        <v>54</v>
      </c>
      <c r="C73" s="687" t="s">
        <v>214</v>
      </c>
      <c r="D73" s="687" t="s">
        <v>215</v>
      </c>
      <c r="E73" s="699" t="s">
        <v>216</v>
      </c>
      <c r="F73" s="761" t="s">
        <v>169</v>
      </c>
      <c r="G73" s="761"/>
      <c r="H73" s="761"/>
      <c r="I73" s="699" t="s">
        <v>170</v>
      </c>
      <c r="J73" s="699"/>
      <c r="K73" s="699"/>
      <c r="L73" s="699" t="s">
        <v>171</v>
      </c>
      <c r="M73" s="699"/>
      <c r="N73" s="699"/>
    </row>
    <row r="74" spans="1:14" ht="48" customHeight="1" x14ac:dyDescent="0.25">
      <c r="A74" s="200"/>
      <c r="B74" s="687"/>
      <c r="C74" s="687"/>
      <c r="D74" s="687"/>
      <c r="E74" s="699"/>
      <c r="F74" s="212" t="s">
        <v>61</v>
      </c>
      <c r="G74" s="212" t="s">
        <v>62</v>
      </c>
      <c r="H74" s="212" t="s">
        <v>63</v>
      </c>
      <c r="I74" s="212" t="s">
        <v>64</v>
      </c>
      <c r="J74" s="212" t="s">
        <v>62</v>
      </c>
      <c r="K74" s="212" t="s">
        <v>63</v>
      </c>
      <c r="L74" s="212" t="s">
        <v>64</v>
      </c>
      <c r="M74" s="212" t="s">
        <v>62</v>
      </c>
      <c r="N74" s="212" t="s">
        <v>63</v>
      </c>
    </row>
    <row r="75" spans="1:14" x14ac:dyDescent="0.25">
      <c r="A75" s="200"/>
      <c r="B75" s="212" t="s">
        <v>65</v>
      </c>
      <c r="C75" s="197">
        <v>20</v>
      </c>
      <c r="D75" s="197">
        <v>20</v>
      </c>
      <c r="E75" s="197">
        <v>18.75</v>
      </c>
      <c r="F75" s="197">
        <v>22.5</v>
      </c>
      <c r="G75" s="197">
        <v>22.5</v>
      </c>
      <c r="H75" s="197">
        <v>17</v>
      </c>
      <c r="I75" s="197">
        <v>22</v>
      </c>
      <c r="J75" s="197">
        <v>25.25</v>
      </c>
      <c r="K75" s="197">
        <v>17.5</v>
      </c>
      <c r="L75" s="197">
        <v>19.5</v>
      </c>
      <c r="M75" s="197">
        <v>23.7</v>
      </c>
      <c r="N75" s="197">
        <v>18.5</v>
      </c>
    </row>
    <row r="76" spans="1:14" ht="25.5" x14ac:dyDescent="0.25">
      <c r="A76" s="200"/>
      <c r="B76" s="212" t="s">
        <v>67</v>
      </c>
      <c r="C76" s="286">
        <v>26575.65</v>
      </c>
      <c r="D76" s="185">
        <v>28046.66</v>
      </c>
      <c r="E76" s="185">
        <v>28262</v>
      </c>
      <c r="F76" s="185">
        <v>27957.49</v>
      </c>
      <c r="G76" s="185">
        <v>30024.74</v>
      </c>
      <c r="H76" s="185">
        <v>26407</v>
      </c>
      <c r="I76" s="197">
        <v>25341.86</v>
      </c>
      <c r="J76" s="197">
        <v>29094.61</v>
      </c>
      <c r="K76" s="197">
        <v>22494.61</v>
      </c>
      <c r="L76" s="197">
        <v>29620.5</v>
      </c>
      <c r="M76" s="197">
        <v>26635.75</v>
      </c>
      <c r="N76" s="197">
        <v>29531.43</v>
      </c>
    </row>
    <row r="77" spans="1:14" ht="25.5" x14ac:dyDescent="0.25">
      <c r="A77" s="200"/>
      <c r="B77" s="281" t="s">
        <v>217</v>
      </c>
      <c r="C77" s="372">
        <v>3566.75</v>
      </c>
      <c r="D77" s="373">
        <v>3862.55</v>
      </c>
      <c r="E77" s="373">
        <v>4201.21</v>
      </c>
      <c r="F77" s="373">
        <v>4043.61</v>
      </c>
      <c r="G77" s="374" t="s">
        <v>355</v>
      </c>
      <c r="H77" s="374" t="s">
        <v>355</v>
      </c>
      <c r="I77" s="375">
        <v>3549.11</v>
      </c>
      <c r="J77" s="375">
        <v>3864.09</v>
      </c>
      <c r="K77" s="375">
        <v>3038.55</v>
      </c>
      <c r="L77" s="375">
        <v>4885.6899999999996</v>
      </c>
      <c r="M77" s="375">
        <v>3934.52</v>
      </c>
      <c r="N77" s="375">
        <v>4874.71</v>
      </c>
    </row>
    <row r="78" spans="1:14" x14ac:dyDescent="0.25">
      <c r="A78" s="200"/>
      <c r="B78" s="664" t="s">
        <v>30</v>
      </c>
      <c r="C78" s="664"/>
      <c r="D78" s="664"/>
      <c r="E78" s="664"/>
      <c r="F78" s="664"/>
      <c r="G78" s="664"/>
      <c r="H78" s="664"/>
      <c r="I78" s="664"/>
      <c r="J78" s="664"/>
      <c r="K78" s="664"/>
      <c r="L78" s="664"/>
      <c r="M78" s="664"/>
      <c r="N78" s="664"/>
    </row>
    <row r="79" spans="1:14" x14ac:dyDescent="0.25">
      <c r="A79" s="200"/>
      <c r="B79" s="664" t="s">
        <v>173</v>
      </c>
      <c r="C79" s="664"/>
      <c r="D79" s="664"/>
      <c r="E79" s="664"/>
      <c r="F79" s="664"/>
      <c r="G79" s="664"/>
      <c r="H79" s="664"/>
      <c r="I79" s="664"/>
      <c r="J79" s="664"/>
      <c r="K79" s="664"/>
      <c r="L79" s="664"/>
      <c r="M79" s="664"/>
      <c r="N79" s="664"/>
    </row>
    <row r="80" spans="1:14" x14ac:dyDescent="0.25">
      <c r="A80" s="200"/>
      <c r="B80" s="664" t="s">
        <v>174</v>
      </c>
      <c r="C80" s="664"/>
      <c r="D80" s="664"/>
      <c r="E80" s="664"/>
      <c r="F80" s="664"/>
      <c r="G80" s="664"/>
      <c r="H80" s="664"/>
      <c r="I80" s="664"/>
      <c r="J80" s="664"/>
      <c r="K80" s="664"/>
      <c r="L80" s="664"/>
      <c r="M80" s="664"/>
      <c r="N80" s="664"/>
    </row>
    <row r="81" spans="1:14" x14ac:dyDescent="0.25">
      <c r="A81" s="200"/>
      <c r="B81" s="664" t="s">
        <v>417</v>
      </c>
      <c r="C81" s="664"/>
      <c r="D81" s="664"/>
      <c r="E81" s="664"/>
      <c r="F81" s="664"/>
      <c r="G81" s="664"/>
      <c r="H81" s="664"/>
      <c r="I81" s="664"/>
      <c r="J81" s="664"/>
      <c r="K81" s="664"/>
      <c r="L81" s="664"/>
      <c r="M81" s="664"/>
      <c r="N81" s="664"/>
    </row>
    <row r="82" spans="1:14" x14ac:dyDescent="0.25">
      <c r="A82" s="200"/>
      <c r="B82" s="664" t="s">
        <v>72</v>
      </c>
      <c r="C82" s="664"/>
      <c r="D82" s="664"/>
      <c r="E82" s="664"/>
      <c r="F82" s="664"/>
      <c r="G82" s="664"/>
      <c r="H82" s="664"/>
      <c r="I82" s="664"/>
      <c r="J82" s="664"/>
      <c r="K82" s="664"/>
      <c r="L82" s="664"/>
      <c r="M82" s="664"/>
      <c r="N82" s="664"/>
    </row>
    <row r="83" spans="1:14" x14ac:dyDescent="0.25">
      <c r="A83" s="200"/>
      <c r="B83" s="781"/>
      <c r="C83" s="781"/>
      <c r="D83" s="781"/>
      <c r="E83" s="781"/>
      <c r="F83" s="781"/>
      <c r="G83" s="781"/>
      <c r="H83" s="300"/>
      <c r="I83" s="300"/>
      <c r="J83" s="300"/>
      <c r="K83" s="300"/>
      <c r="L83" s="300"/>
      <c r="M83" s="300"/>
      <c r="N83" s="300"/>
    </row>
    <row r="84" spans="1:14" x14ac:dyDescent="0.25">
      <c r="A84" s="200"/>
      <c r="B84" s="211"/>
      <c r="C84" s="368"/>
      <c r="D84" s="211"/>
      <c r="E84" s="211"/>
      <c r="F84" s="211"/>
      <c r="G84" s="211"/>
      <c r="H84" s="211"/>
      <c r="I84" s="211"/>
      <c r="J84" s="211"/>
      <c r="K84" s="211"/>
      <c r="L84" s="211"/>
      <c r="M84" s="211"/>
      <c r="N84" s="211"/>
    </row>
    <row r="85" spans="1:14" ht="39" customHeight="1" x14ac:dyDescent="0.25">
      <c r="A85" s="299">
        <v>13</v>
      </c>
      <c r="B85" s="741" t="s">
        <v>73</v>
      </c>
      <c r="C85" s="742"/>
      <c r="D85" s="742"/>
      <c r="E85" s="742"/>
      <c r="F85" s="742"/>
      <c r="G85" s="686"/>
      <c r="H85" s="207"/>
      <c r="I85" s="207"/>
      <c r="J85" s="207"/>
      <c r="K85" s="207"/>
      <c r="L85" s="207"/>
      <c r="M85" s="207"/>
      <c r="N85" s="207"/>
    </row>
    <row r="86" spans="1:14" x14ac:dyDescent="0.25">
      <c r="A86" s="299"/>
      <c r="B86" s="218"/>
      <c r="C86" s="213"/>
      <c r="D86" s="213"/>
      <c r="E86" s="213"/>
      <c r="F86" s="213"/>
      <c r="G86" s="213"/>
      <c r="H86" s="213"/>
      <c r="I86" s="213"/>
      <c r="J86" s="213"/>
      <c r="K86" s="213"/>
      <c r="L86" s="213"/>
      <c r="M86" s="213"/>
      <c r="N86" s="213"/>
    </row>
    <row r="87" spans="1:14" ht="76.5" x14ac:dyDescent="0.25">
      <c r="A87" s="200"/>
      <c r="B87" s="189" t="s">
        <v>74</v>
      </c>
      <c r="C87" s="262" t="s">
        <v>75</v>
      </c>
      <c r="D87" s="262" t="s">
        <v>175</v>
      </c>
      <c r="E87" s="325" t="s">
        <v>607</v>
      </c>
      <c r="F87" s="325" t="s">
        <v>605</v>
      </c>
      <c r="G87" s="262" t="s">
        <v>177</v>
      </c>
      <c r="H87" s="211"/>
      <c r="I87" s="211"/>
      <c r="J87" s="211"/>
      <c r="K87" s="211"/>
      <c r="L87" s="211"/>
      <c r="M87" s="211"/>
      <c r="N87" s="211"/>
    </row>
    <row r="88" spans="1:14" ht="25.5" customHeight="1" x14ac:dyDescent="0.2">
      <c r="A88" s="200"/>
      <c r="B88" s="665" t="s">
        <v>80</v>
      </c>
      <c r="C88" s="190" t="s">
        <v>419</v>
      </c>
      <c r="D88" s="359">
        <v>-0.13</v>
      </c>
      <c r="E88" s="359">
        <v>1.43</v>
      </c>
      <c r="F88" s="359">
        <v>0.28999999999999998</v>
      </c>
      <c r="G88" s="265">
        <v>0.89</v>
      </c>
      <c r="H88" s="266"/>
      <c r="I88" s="266"/>
      <c r="J88" s="266"/>
      <c r="K88" s="266"/>
      <c r="L88" s="266"/>
      <c r="M88" s="266"/>
      <c r="N88" s="266"/>
    </row>
    <row r="89" spans="1:14" x14ac:dyDescent="0.2">
      <c r="A89" s="200"/>
      <c r="B89" s="665"/>
      <c r="C89" s="190" t="s">
        <v>179</v>
      </c>
      <c r="D89" s="251"/>
      <c r="E89" s="359"/>
      <c r="F89" s="359"/>
      <c r="G89" s="265"/>
      <c r="H89" s="266"/>
      <c r="I89" s="266"/>
      <c r="J89" s="266"/>
      <c r="K89" s="266"/>
      <c r="L89" s="266"/>
      <c r="M89" s="266"/>
      <c r="N89" s="266"/>
    </row>
    <row r="90" spans="1:14" s="218" customFormat="1" x14ac:dyDescent="0.2">
      <c r="A90" s="200"/>
      <c r="B90" s="665"/>
      <c r="C90" s="370" t="s">
        <v>218</v>
      </c>
      <c r="D90" s="371" t="s">
        <v>15</v>
      </c>
      <c r="E90" s="371">
        <v>0.02</v>
      </c>
      <c r="F90" s="371">
        <v>-0.09</v>
      </c>
      <c r="G90" s="265">
        <v>-0.02</v>
      </c>
      <c r="H90" s="266"/>
      <c r="I90" s="266"/>
      <c r="J90" s="266"/>
      <c r="K90" s="266"/>
      <c r="L90" s="266"/>
      <c r="M90" s="266"/>
      <c r="N90" s="266"/>
    </row>
    <row r="91" spans="1:14" x14ac:dyDescent="0.2">
      <c r="A91" s="200"/>
      <c r="B91" s="665"/>
      <c r="C91" s="355" t="s">
        <v>219</v>
      </c>
      <c r="D91" s="359" t="s">
        <v>15</v>
      </c>
      <c r="E91" s="359">
        <v>0.06</v>
      </c>
      <c r="F91" s="359">
        <v>0</v>
      </c>
      <c r="G91" s="265">
        <v>-0.01</v>
      </c>
      <c r="H91" s="266"/>
      <c r="I91" s="266"/>
      <c r="J91" s="266"/>
      <c r="K91" s="266"/>
      <c r="L91" s="266"/>
      <c r="M91" s="266"/>
      <c r="N91" s="266"/>
    </row>
    <row r="92" spans="1:14" x14ac:dyDescent="0.2">
      <c r="A92" s="200"/>
      <c r="B92" s="665"/>
      <c r="C92" s="355" t="s">
        <v>220</v>
      </c>
      <c r="D92" s="359">
        <v>4.3</v>
      </c>
      <c r="E92" s="359">
        <v>5.27</v>
      </c>
      <c r="F92" s="359">
        <v>1.54</v>
      </c>
      <c r="G92" s="265">
        <v>2.8</v>
      </c>
      <c r="H92" s="266"/>
      <c r="I92" s="266"/>
      <c r="J92" s="266"/>
      <c r="K92" s="266"/>
      <c r="L92" s="266"/>
      <c r="M92" s="266"/>
      <c r="N92" s="266"/>
    </row>
    <row r="93" spans="1:14" x14ac:dyDescent="0.2">
      <c r="A93" s="200"/>
      <c r="B93" s="665"/>
      <c r="C93" s="190" t="s">
        <v>86</v>
      </c>
      <c r="D93" s="192" t="s">
        <v>221</v>
      </c>
      <c r="E93" s="359" t="s">
        <v>368</v>
      </c>
      <c r="F93" s="359">
        <v>0.48</v>
      </c>
      <c r="G93" s="265">
        <v>0.92</v>
      </c>
      <c r="H93" s="266"/>
      <c r="I93" s="266"/>
      <c r="J93" s="266"/>
      <c r="K93" s="266"/>
      <c r="L93" s="266"/>
      <c r="M93" s="266"/>
      <c r="N93" s="266"/>
    </row>
    <row r="94" spans="1:14" ht="25.5" x14ac:dyDescent="0.2">
      <c r="A94" s="200"/>
      <c r="B94" s="665" t="s">
        <v>88</v>
      </c>
      <c r="C94" s="190" t="s">
        <v>419</v>
      </c>
      <c r="D94" s="359" t="s">
        <v>15</v>
      </c>
      <c r="E94" s="359">
        <v>15.73</v>
      </c>
      <c r="F94" s="359">
        <v>75.86</v>
      </c>
      <c r="G94" s="265">
        <v>21.91</v>
      </c>
      <c r="H94" s="266"/>
      <c r="I94" s="266"/>
      <c r="J94" s="266"/>
      <c r="K94" s="266"/>
      <c r="L94" s="266"/>
      <c r="M94" s="266"/>
      <c r="N94" s="266"/>
    </row>
    <row r="95" spans="1:14" x14ac:dyDescent="0.2">
      <c r="A95" s="200"/>
      <c r="B95" s="665"/>
      <c r="C95" s="190" t="s">
        <v>179</v>
      </c>
      <c r="D95" s="251"/>
      <c r="E95" s="359"/>
      <c r="F95" s="359"/>
      <c r="G95" s="265"/>
      <c r="H95" s="266"/>
      <c r="I95" s="266"/>
      <c r="J95" s="266"/>
      <c r="K95" s="266"/>
      <c r="L95" s="266"/>
      <c r="M95" s="266"/>
      <c r="N95" s="266"/>
    </row>
    <row r="96" spans="1:14" s="218" customFormat="1" x14ac:dyDescent="0.2">
      <c r="A96" s="200"/>
      <c r="B96" s="665"/>
      <c r="C96" s="370" t="s">
        <v>218</v>
      </c>
      <c r="D96" s="371" t="s">
        <v>15</v>
      </c>
      <c r="E96" s="371" t="s">
        <v>15</v>
      </c>
      <c r="F96" s="371" t="s">
        <v>15</v>
      </c>
      <c r="G96" s="265" t="s">
        <v>343</v>
      </c>
      <c r="H96" s="266"/>
      <c r="I96" s="266"/>
      <c r="J96" s="266"/>
      <c r="K96" s="266"/>
      <c r="L96" s="266"/>
      <c r="M96" s="266"/>
      <c r="N96" s="266"/>
    </row>
    <row r="97" spans="1:14" x14ac:dyDescent="0.2">
      <c r="A97" s="200"/>
      <c r="B97" s="665"/>
      <c r="C97" s="355" t="s">
        <v>219</v>
      </c>
      <c r="D97" s="359" t="s">
        <v>15</v>
      </c>
      <c r="E97" s="359" t="s">
        <v>15</v>
      </c>
      <c r="F97" s="359" t="s">
        <v>15</v>
      </c>
      <c r="G97" s="506" t="s">
        <v>355</v>
      </c>
      <c r="H97" s="266"/>
      <c r="I97" s="266"/>
      <c r="J97" s="266"/>
      <c r="K97" s="266"/>
      <c r="L97" s="266"/>
      <c r="M97" s="266"/>
      <c r="N97" s="266"/>
    </row>
    <row r="98" spans="1:14" x14ac:dyDescent="0.2">
      <c r="A98" s="200"/>
      <c r="B98" s="665"/>
      <c r="C98" s="355" t="s">
        <v>220</v>
      </c>
      <c r="D98" s="359">
        <v>2</v>
      </c>
      <c r="E98" s="359">
        <v>6.3</v>
      </c>
      <c r="F98" s="359">
        <v>12.63</v>
      </c>
      <c r="G98" s="265">
        <v>8.93</v>
      </c>
      <c r="H98" s="266"/>
      <c r="I98" s="266"/>
      <c r="J98" s="266"/>
      <c r="K98" s="266"/>
      <c r="L98" s="266"/>
      <c r="M98" s="266"/>
      <c r="N98" s="266"/>
    </row>
    <row r="99" spans="1:14" x14ac:dyDescent="0.2">
      <c r="A99" s="200"/>
      <c r="B99" s="665"/>
      <c r="C99" s="190" t="s">
        <v>86</v>
      </c>
      <c r="D99" s="359" t="s">
        <v>222</v>
      </c>
      <c r="E99" s="359" t="s">
        <v>369</v>
      </c>
      <c r="F99" s="359">
        <v>12.63</v>
      </c>
      <c r="G99" s="265">
        <v>15.42</v>
      </c>
      <c r="H99" s="266"/>
      <c r="I99" s="266"/>
      <c r="J99" s="266"/>
      <c r="K99" s="266"/>
      <c r="L99" s="266"/>
      <c r="M99" s="266"/>
      <c r="N99" s="266"/>
    </row>
    <row r="100" spans="1:14" ht="25.5" x14ac:dyDescent="0.2">
      <c r="A100" s="200"/>
      <c r="B100" s="665" t="s">
        <v>123</v>
      </c>
      <c r="C100" s="190" t="s">
        <v>419</v>
      </c>
      <c r="D100" s="359">
        <v>-1.35</v>
      </c>
      <c r="E100" s="359">
        <v>11.15</v>
      </c>
      <c r="F100" s="359">
        <v>2.37</v>
      </c>
      <c r="G100" s="265">
        <v>6.79</v>
      </c>
      <c r="H100" s="266"/>
      <c r="I100" s="266"/>
      <c r="J100" s="266"/>
      <c r="K100" s="266"/>
      <c r="L100" s="266"/>
      <c r="M100" s="266"/>
      <c r="N100" s="266"/>
    </row>
    <row r="101" spans="1:14" x14ac:dyDescent="0.2">
      <c r="A101" s="200"/>
      <c r="B101" s="665"/>
      <c r="C101" s="190" t="s">
        <v>179</v>
      </c>
      <c r="D101" s="251"/>
      <c r="E101" s="359"/>
      <c r="F101" s="359"/>
      <c r="G101" s="265"/>
      <c r="H101" s="266"/>
      <c r="I101" s="266"/>
      <c r="J101" s="266"/>
      <c r="K101" s="266"/>
      <c r="L101" s="266"/>
      <c r="M101" s="266"/>
      <c r="N101" s="266"/>
    </row>
    <row r="102" spans="1:14" s="218" customFormat="1" x14ac:dyDescent="0.2">
      <c r="A102" s="200"/>
      <c r="B102" s="665"/>
      <c r="C102" s="370" t="s">
        <v>218</v>
      </c>
      <c r="D102" s="371">
        <v>2.9</v>
      </c>
      <c r="E102" s="371" t="s">
        <v>15</v>
      </c>
      <c r="F102" s="376">
        <v>-0.44247787610619466</v>
      </c>
      <c r="G102" s="506" t="s">
        <v>355</v>
      </c>
      <c r="H102" s="266"/>
      <c r="I102" s="266"/>
      <c r="J102" s="266"/>
      <c r="K102" s="266"/>
      <c r="L102" s="266"/>
      <c r="M102" s="266"/>
      <c r="N102" s="266"/>
    </row>
    <row r="103" spans="1:14" x14ac:dyDescent="0.2">
      <c r="A103" s="200"/>
      <c r="B103" s="665"/>
      <c r="C103" s="355" t="s">
        <v>219</v>
      </c>
      <c r="D103" s="359">
        <v>1</v>
      </c>
      <c r="E103" s="359">
        <v>2.66</v>
      </c>
      <c r="F103" s="376">
        <v>0</v>
      </c>
      <c r="G103" s="506" t="s">
        <v>355</v>
      </c>
      <c r="H103" s="266"/>
      <c r="I103" s="266"/>
      <c r="J103" s="266"/>
      <c r="K103" s="266"/>
      <c r="L103" s="266"/>
      <c r="M103" s="266"/>
      <c r="N103" s="266"/>
    </row>
    <row r="104" spans="1:14" x14ac:dyDescent="0.2">
      <c r="A104" s="200"/>
      <c r="B104" s="665"/>
      <c r="C104" s="355" t="s">
        <v>220</v>
      </c>
      <c r="D104" s="359">
        <v>2.2999999999999998</v>
      </c>
      <c r="E104" s="359">
        <v>16.899999999999999</v>
      </c>
      <c r="F104" s="376">
        <v>5.1974350320620992</v>
      </c>
      <c r="G104" s="265">
        <v>7.83</v>
      </c>
      <c r="H104" s="266"/>
      <c r="I104" s="266"/>
      <c r="J104" s="266"/>
      <c r="K104" s="266"/>
      <c r="L104" s="266"/>
      <c r="M104" s="266"/>
      <c r="N104" s="266"/>
    </row>
    <row r="105" spans="1:14" x14ac:dyDescent="0.2">
      <c r="A105" s="200"/>
      <c r="B105" s="665"/>
      <c r="C105" s="190" t="s">
        <v>86</v>
      </c>
      <c r="D105" s="359" t="s">
        <v>223</v>
      </c>
      <c r="E105" s="359" t="s">
        <v>370</v>
      </c>
      <c r="F105" s="376">
        <v>1.58</v>
      </c>
      <c r="G105" s="265">
        <v>7.31</v>
      </c>
      <c r="H105" s="266"/>
      <c r="I105" s="266"/>
      <c r="J105" s="266"/>
      <c r="K105" s="266"/>
      <c r="L105" s="266"/>
      <c r="M105" s="266"/>
      <c r="N105" s="266"/>
    </row>
    <row r="106" spans="1:14" ht="25.5" x14ac:dyDescent="0.2">
      <c r="A106" s="200"/>
      <c r="B106" s="193" t="s">
        <v>92</v>
      </c>
      <c r="C106" s="190" t="s">
        <v>419</v>
      </c>
      <c r="D106" s="359">
        <v>9.5500000000000007</v>
      </c>
      <c r="E106" s="359">
        <v>11.93</v>
      </c>
      <c r="F106" s="359">
        <v>12.22</v>
      </c>
      <c r="G106" s="265">
        <v>13.11</v>
      </c>
      <c r="H106" s="266"/>
      <c r="I106" s="266"/>
      <c r="J106" s="266"/>
      <c r="K106" s="266"/>
      <c r="L106" s="266"/>
      <c r="M106" s="266"/>
      <c r="N106" s="266"/>
    </row>
    <row r="107" spans="1:14" x14ac:dyDescent="0.2">
      <c r="A107" s="200"/>
      <c r="B107" s="194"/>
      <c r="C107" s="190" t="s">
        <v>179</v>
      </c>
      <c r="D107" s="251"/>
      <c r="E107" s="359"/>
      <c r="F107" s="359"/>
      <c r="G107" s="265"/>
      <c r="H107" s="266"/>
      <c r="I107" s="266"/>
      <c r="J107" s="266"/>
      <c r="K107" s="266"/>
      <c r="L107" s="266"/>
      <c r="M107" s="266"/>
      <c r="N107" s="266"/>
    </row>
    <row r="108" spans="1:14" s="218" customFormat="1" x14ac:dyDescent="0.2">
      <c r="A108" s="200"/>
      <c r="B108" s="194"/>
      <c r="C108" s="370" t="s">
        <v>218</v>
      </c>
      <c r="D108" s="371">
        <v>2.1</v>
      </c>
      <c r="E108" s="371">
        <v>2.12</v>
      </c>
      <c r="F108" s="371">
        <v>20.34</v>
      </c>
      <c r="G108" s="265">
        <v>20.11</v>
      </c>
      <c r="H108" s="266"/>
      <c r="I108" s="266"/>
      <c r="J108" s="266"/>
      <c r="K108" s="266"/>
      <c r="L108" s="266"/>
      <c r="M108" s="266"/>
      <c r="N108" s="266"/>
    </row>
    <row r="109" spans="1:14" x14ac:dyDescent="0.2">
      <c r="A109" s="200"/>
      <c r="B109" s="194"/>
      <c r="C109" s="355" t="s">
        <v>219</v>
      </c>
      <c r="D109" s="359">
        <v>21.1</v>
      </c>
      <c r="E109" s="359">
        <v>2.12</v>
      </c>
      <c r="F109" s="359">
        <v>21.26</v>
      </c>
      <c r="G109" s="506" t="s">
        <v>355</v>
      </c>
      <c r="H109" s="266"/>
      <c r="I109" s="266"/>
      <c r="J109" s="266"/>
      <c r="K109" s="266"/>
      <c r="L109" s="266"/>
      <c r="M109" s="266"/>
      <c r="N109" s="266"/>
    </row>
    <row r="110" spans="1:14" x14ac:dyDescent="0.2">
      <c r="A110" s="200"/>
      <c r="B110" s="194"/>
      <c r="C110" s="355" t="s">
        <v>220</v>
      </c>
      <c r="D110" s="359">
        <v>24.9</v>
      </c>
      <c r="E110" s="359">
        <v>28.24</v>
      </c>
      <c r="F110" s="359">
        <v>29.63</v>
      </c>
      <c r="G110" s="265">
        <v>31.17</v>
      </c>
      <c r="H110" s="266"/>
      <c r="I110" s="266"/>
      <c r="J110" s="266"/>
      <c r="K110" s="266"/>
      <c r="L110" s="266"/>
      <c r="M110" s="266"/>
      <c r="N110" s="266"/>
    </row>
    <row r="111" spans="1:14" x14ac:dyDescent="0.2">
      <c r="A111" s="200"/>
      <c r="B111" s="194"/>
      <c r="C111" s="190" t="s">
        <v>86</v>
      </c>
      <c r="D111" s="359" t="s">
        <v>224</v>
      </c>
      <c r="E111" s="359" t="s">
        <v>371</v>
      </c>
      <c r="F111" s="359">
        <v>23.74</v>
      </c>
      <c r="G111" s="265">
        <v>21.46</v>
      </c>
      <c r="H111" s="266"/>
      <c r="I111" s="266"/>
      <c r="J111" s="266"/>
      <c r="K111" s="266"/>
      <c r="L111" s="266"/>
      <c r="M111" s="266"/>
      <c r="N111" s="266"/>
    </row>
    <row r="112" spans="1:14" x14ac:dyDescent="0.25">
      <c r="A112" s="200"/>
      <c r="B112" s="777" t="s">
        <v>225</v>
      </c>
      <c r="C112" s="778"/>
      <c r="D112" s="778"/>
      <c r="E112" s="778"/>
      <c r="F112" s="778"/>
      <c r="G112" s="779"/>
      <c r="H112" s="266"/>
      <c r="I112" s="266"/>
      <c r="J112" s="266"/>
      <c r="K112" s="266"/>
      <c r="L112" s="266"/>
      <c r="M112" s="266"/>
      <c r="N112" s="266"/>
    </row>
    <row r="113" spans="1:14" ht="32.25" customHeight="1" x14ac:dyDescent="0.25">
      <c r="A113" s="200"/>
      <c r="B113" s="664" t="s">
        <v>348</v>
      </c>
      <c r="C113" s="664"/>
      <c r="D113" s="664"/>
      <c r="E113" s="664"/>
      <c r="F113" s="664"/>
      <c r="G113" s="664"/>
      <c r="H113" s="266"/>
      <c r="I113" s="266"/>
      <c r="J113" s="266"/>
      <c r="K113" s="266"/>
      <c r="L113" s="266"/>
      <c r="M113" s="266"/>
      <c r="N113" s="266"/>
    </row>
    <row r="114" spans="1:14" x14ac:dyDescent="0.25">
      <c r="A114" s="200"/>
      <c r="B114" s="664" t="s">
        <v>227</v>
      </c>
      <c r="C114" s="664"/>
      <c r="D114" s="664"/>
      <c r="E114" s="664"/>
      <c r="F114" s="664"/>
      <c r="G114" s="195"/>
      <c r="H114" s="266"/>
      <c r="I114" s="266"/>
      <c r="J114" s="266"/>
      <c r="K114" s="266"/>
      <c r="L114" s="266"/>
      <c r="M114" s="266"/>
      <c r="N114" s="266"/>
    </row>
    <row r="115" spans="1:14" x14ac:dyDescent="0.25">
      <c r="A115" s="218"/>
      <c r="B115" s="780"/>
      <c r="C115" s="780"/>
      <c r="D115" s="780"/>
      <c r="E115" s="780"/>
      <c r="F115" s="780"/>
      <c r="G115" s="780"/>
      <c r="H115" s="266"/>
      <c r="I115" s="266"/>
      <c r="J115" s="218"/>
      <c r="K115" s="218"/>
      <c r="L115" s="218"/>
      <c r="M115" s="218"/>
      <c r="N115" s="218"/>
    </row>
    <row r="116" spans="1:14" ht="25.5" x14ac:dyDescent="0.25">
      <c r="A116" s="299">
        <v>14</v>
      </c>
      <c r="B116" s="268" t="s">
        <v>100</v>
      </c>
      <c r="C116" s="695" t="s">
        <v>66</v>
      </c>
      <c r="D116" s="696"/>
      <c r="E116" s="696"/>
      <c r="F116" s="696"/>
      <c r="G116" s="697"/>
      <c r="H116" s="218"/>
      <c r="I116" s="218"/>
      <c r="J116" s="218"/>
      <c r="K116" s="218"/>
      <c r="L116" s="218"/>
      <c r="M116" s="218"/>
      <c r="N116" s="218"/>
    </row>
    <row r="117" spans="1:14" x14ac:dyDescent="0.25">
      <c r="A117" s="310"/>
      <c r="B117" s="218"/>
      <c r="C117" s="283"/>
      <c r="D117" s="283"/>
      <c r="E117" s="283"/>
      <c r="F117" s="283"/>
      <c r="G117" s="283"/>
      <c r="H117" s="218"/>
      <c r="I117" s="218"/>
      <c r="J117" s="218"/>
      <c r="K117" s="218"/>
      <c r="L117" s="218"/>
      <c r="M117" s="218"/>
      <c r="N117" s="218"/>
    </row>
    <row r="118" spans="1:14" x14ac:dyDescent="0.25">
      <c r="A118" s="218"/>
      <c r="B118" s="698" t="s">
        <v>228</v>
      </c>
      <c r="C118" s="759"/>
      <c r="D118" s="759"/>
      <c r="E118" s="759"/>
      <c r="F118" s="759"/>
      <c r="G118" s="759"/>
      <c r="H118" s="759"/>
      <c r="I118" s="218"/>
      <c r="J118" s="218"/>
      <c r="K118" s="218"/>
      <c r="L118" s="218"/>
      <c r="M118" s="218"/>
      <c r="N118" s="218"/>
    </row>
    <row r="119" spans="1:14" x14ac:dyDescent="0.25">
      <c r="A119" s="218"/>
      <c r="B119" s="218"/>
      <c r="C119" s="218"/>
      <c r="D119" s="218"/>
      <c r="E119" s="218"/>
      <c r="F119" s="218"/>
      <c r="G119" s="218"/>
      <c r="H119" s="218"/>
      <c r="I119" s="218"/>
      <c r="J119" s="218"/>
      <c r="K119" s="218"/>
      <c r="L119" s="218"/>
      <c r="M119" s="218"/>
      <c r="N119" s="218"/>
    </row>
    <row r="120" spans="1:14" x14ac:dyDescent="0.25">
      <c r="A120" s="218"/>
      <c r="B120" s="218"/>
      <c r="C120" s="218"/>
      <c r="D120" s="218"/>
      <c r="E120" s="218"/>
      <c r="F120" s="218"/>
      <c r="G120" s="218"/>
      <c r="H120" s="218"/>
      <c r="I120" s="218"/>
      <c r="J120" s="218"/>
      <c r="K120" s="218"/>
      <c r="L120" s="218"/>
      <c r="M120" s="218"/>
      <c r="N120" s="218"/>
    </row>
  </sheetData>
  <mergeCells count="66">
    <mergeCell ref="C21:E21"/>
    <mergeCell ref="A1:B1"/>
    <mergeCell ref="C5:E5"/>
    <mergeCell ref="B6:D6"/>
    <mergeCell ref="B9:C9"/>
    <mergeCell ref="C11:E11"/>
    <mergeCell ref="B12:E12"/>
    <mergeCell ref="B15:C15"/>
    <mergeCell ref="B17:E17"/>
    <mergeCell ref="C18:E18"/>
    <mergeCell ref="C19:E19"/>
    <mergeCell ref="C20:E20"/>
    <mergeCell ref="C22:E22"/>
    <mergeCell ref="B23:E23"/>
    <mergeCell ref="B26:E26"/>
    <mergeCell ref="B27:E27"/>
    <mergeCell ref="B33:E33"/>
    <mergeCell ref="B35:E35"/>
    <mergeCell ref="B42:E42"/>
    <mergeCell ref="C43:E43"/>
    <mergeCell ref="C44:E44"/>
    <mergeCell ref="B46:E46"/>
    <mergeCell ref="C36:E36"/>
    <mergeCell ref="C37:E37"/>
    <mergeCell ref="C38:E38"/>
    <mergeCell ref="B39:E39"/>
    <mergeCell ref="C45:E45"/>
    <mergeCell ref="B48:E48"/>
    <mergeCell ref="C55:E55"/>
    <mergeCell ref="C56:E56"/>
    <mergeCell ref="C57:E57"/>
    <mergeCell ref="C58:E58"/>
    <mergeCell ref="B54:E54"/>
    <mergeCell ref="B55:B60"/>
    <mergeCell ref="B51:C51"/>
    <mergeCell ref="C59:E59"/>
    <mergeCell ref="C60:E60"/>
    <mergeCell ref="I73:K73"/>
    <mergeCell ref="L73:N73"/>
    <mergeCell ref="B78:N78"/>
    <mergeCell ref="C61:E61"/>
    <mergeCell ref="C62:E62"/>
    <mergeCell ref="B64:E64"/>
    <mergeCell ref="B66:F66"/>
    <mergeCell ref="C67:E67"/>
    <mergeCell ref="B73:B74"/>
    <mergeCell ref="C73:C74"/>
    <mergeCell ref="D73:D74"/>
    <mergeCell ref="E73:E74"/>
    <mergeCell ref="F73:H73"/>
    <mergeCell ref="B79:N79"/>
    <mergeCell ref="B63:C63"/>
    <mergeCell ref="B80:N80"/>
    <mergeCell ref="B118:H118"/>
    <mergeCell ref="B112:G112"/>
    <mergeCell ref="B113:G113"/>
    <mergeCell ref="B114:F114"/>
    <mergeCell ref="B115:G115"/>
    <mergeCell ref="C116:G116"/>
    <mergeCell ref="B83:G83"/>
    <mergeCell ref="B85:G85"/>
    <mergeCell ref="B88:B93"/>
    <mergeCell ref="B94:B99"/>
    <mergeCell ref="B100:B105"/>
    <mergeCell ref="B82:N82"/>
    <mergeCell ref="B81:N8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117"/>
  <sheetViews>
    <sheetView topLeftCell="A78" workbookViewId="0">
      <selection activeCell="G95" sqref="G95"/>
    </sheetView>
  </sheetViews>
  <sheetFormatPr defaultColWidth="8.85546875" defaultRowHeight="12.75" x14ac:dyDescent="0.25"/>
  <cols>
    <col min="1" max="1" width="8.85546875" style="274"/>
    <col min="2" max="2" width="31.42578125" style="274" customWidth="1"/>
    <col min="3" max="3" width="20.5703125" style="396" customWidth="1"/>
    <col min="4" max="4" width="25.7109375" style="274" customWidth="1"/>
    <col min="5" max="5" width="23" style="274" customWidth="1"/>
    <col min="6" max="6" width="11" style="274" customWidth="1"/>
    <col min="7" max="7" width="13" style="274" customWidth="1"/>
    <col min="8" max="8" width="8.85546875" style="274"/>
    <col min="9" max="9" width="10" style="274" bestFit="1" customWidth="1"/>
    <col min="10" max="13" width="8.85546875" style="274"/>
    <col min="14" max="14" width="24.42578125" style="274" customWidth="1"/>
    <col min="15" max="16384" width="8.85546875" style="274"/>
  </cols>
  <sheetData>
    <row r="1" spans="1:25" x14ac:dyDescent="0.25">
      <c r="A1" s="728" t="s">
        <v>0</v>
      </c>
      <c r="B1" s="728"/>
      <c r="C1" s="389"/>
      <c r="D1" s="199"/>
      <c r="E1" s="218"/>
      <c r="F1" s="218"/>
      <c r="G1" s="218"/>
      <c r="H1" s="218"/>
      <c r="I1" s="218"/>
      <c r="J1" s="218"/>
      <c r="K1" s="218"/>
      <c r="L1" s="218"/>
      <c r="M1" s="218"/>
      <c r="N1" s="218"/>
    </row>
    <row r="2" spans="1:25" x14ac:dyDescent="0.25">
      <c r="A2" s="218"/>
      <c r="B2" s="218"/>
      <c r="C2" s="389"/>
      <c r="D2" s="218"/>
      <c r="E2" s="218"/>
      <c r="F2" s="218"/>
      <c r="G2" s="218"/>
      <c r="H2" s="218"/>
      <c r="I2" s="218"/>
      <c r="J2" s="218"/>
      <c r="K2" s="218"/>
      <c r="L2" s="218"/>
      <c r="M2" s="218"/>
      <c r="N2" s="218"/>
    </row>
    <row r="3" spans="1:25" ht="19.149999999999999" customHeight="1" x14ac:dyDescent="0.25">
      <c r="A3" s="200" t="s">
        <v>1</v>
      </c>
      <c r="B3" s="190" t="s">
        <v>2</v>
      </c>
      <c r="C3" s="377" t="s">
        <v>184</v>
      </c>
      <c r="D3" s="218"/>
      <c r="E3" s="218"/>
      <c r="F3" s="218"/>
      <c r="G3" s="218"/>
      <c r="H3" s="218"/>
      <c r="I3" s="205"/>
      <c r="J3" s="205"/>
      <c r="K3" s="205"/>
      <c r="L3" s="205"/>
      <c r="M3" s="205"/>
      <c r="N3" s="205"/>
      <c r="O3" s="275"/>
      <c r="P3" s="275"/>
      <c r="Q3" s="275"/>
      <c r="R3" s="275"/>
      <c r="S3" s="275"/>
      <c r="T3" s="275"/>
      <c r="U3" s="275"/>
      <c r="V3" s="275"/>
      <c r="W3" s="275"/>
      <c r="X3" s="275"/>
      <c r="Y3" s="275"/>
    </row>
    <row r="4" spans="1:25" x14ac:dyDescent="0.25">
      <c r="A4" s="390"/>
      <c r="B4" s="218"/>
      <c r="C4" s="389"/>
      <c r="D4" s="202"/>
      <c r="E4" s="218"/>
      <c r="F4" s="205"/>
      <c r="G4" s="205"/>
      <c r="H4" s="205"/>
      <c r="I4" s="205"/>
      <c r="J4" s="205"/>
      <c r="K4" s="205"/>
      <c r="L4" s="205"/>
      <c r="M4" s="205"/>
      <c r="N4" s="205"/>
      <c r="O4" s="275"/>
      <c r="P4" s="275"/>
      <c r="Q4" s="275"/>
      <c r="R4" s="275"/>
      <c r="S4" s="275"/>
      <c r="T4" s="275"/>
      <c r="U4" s="275"/>
      <c r="V4" s="275"/>
      <c r="W4" s="275"/>
      <c r="X4" s="275"/>
      <c r="Y4" s="275"/>
    </row>
    <row r="5" spans="1:25" ht="21" customHeight="1" x14ac:dyDescent="0.25">
      <c r="A5" s="299">
        <v>1</v>
      </c>
      <c r="B5" s="327" t="s">
        <v>4</v>
      </c>
      <c r="C5" s="695" t="s">
        <v>5</v>
      </c>
      <c r="D5" s="696"/>
      <c r="E5" s="791"/>
      <c r="F5" s="205"/>
      <c r="G5" s="205"/>
      <c r="H5" s="205"/>
      <c r="I5" s="205"/>
      <c r="J5" s="205"/>
      <c r="K5" s="205"/>
      <c r="L5" s="205"/>
      <c r="M5" s="205"/>
      <c r="N5" s="205"/>
    </row>
    <row r="6" spans="1:25" ht="13.15" customHeight="1" x14ac:dyDescent="0.25">
      <c r="A6" s="299"/>
      <c r="B6" s="664" t="s">
        <v>9</v>
      </c>
      <c r="C6" s="664"/>
      <c r="D6" s="664"/>
      <c r="E6" s="140"/>
      <c r="F6" s="205"/>
      <c r="G6" s="205"/>
      <c r="H6" s="205"/>
      <c r="I6" s="205"/>
      <c r="J6" s="205"/>
      <c r="K6" s="205"/>
      <c r="L6" s="205"/>
      <c r="M6" s="205"/>
      <c r="N6" s="205"/>
    </row>
    <row r="7" spans="1:25" x14ac:dyDescent="0.25">
      <c r="A7" s="299"/>
      <c r="B7" s="207"/>
      <c r="C7" s="266"/>
      <c r="D7" s="202"/>
      <c r="E7" s="205"/>
      <c r="F7" s="205"/>
      <c r="G7" s="205"/>
      <c r="H7" s="205"/>
      <c r="I7" s="205"/>
      <c r="J7" s="205"/>
      <c r="K7" s="205"/>
      <c r="L7" s="205"/>
      <c r="M7" s="205"/>
      <c r="N7" s="205"/>
    </row>
    <row r="8" spans="1:25" ht="21" customHeight="1" x14ac:dyDescent="0.25">
      <c r="A8" s="299">
        <v>2</v>
      </c>
      <c r="B8" s="327" t="s">
        <v>7</v>
      </c>
      <c r="C8" s="378" t="s">
        <v>185</v>
      </c>
      <c r="D8" s="202"/>
      <c r="E8" s="205"/>
      <c r="F8" s="205"/>
      <c r="G8" s="205"/>
      <c r="H8" s="205"/>
      <c r="I8" s="205"/>
      <c r="J8" s="205"/>
      <c r="K8" s="205"/>
      <c r="L8" s="205"/>
      <c r="M8" s="205"/>
      <c r="N8" s="205"/>
    </row>
    <row r="9" spans="1:25" ht="15" customHeight="1" x14ac:dyDescent="0.25">
      <c r="A9" s="299"/>
      <c r="B9" s="664" t="s">
        <v>9</v>
      </c>
      <c r="C9" s="664"/>
      <c r="D9" s="664"/>
      <c r="E9" s="205"/>
      <c r="F9" s="205"/>
      <c r="G9" s="205"/>
      <c r="H9" s="205"/>
      <c r="I9" s="205"/>
      <c r="J9" s="205"/>
      <c r="K9" s="205"/>
      <c r="L9" s="205"/>
      <c r="M9" s="205"/>
      <c r="N9" s="205"/>
    </row>
    <row r="10" spans="1:25" x14ac:dyDescent="0.25">
      <c r="A10" s="299"/>
      <c r="B10" s="207"/>
      <c r="C10" s="266"/>
      <c r="D10" s="202"/>
      <c r="E10" s="205"/>
      <c r="F10" s="205"/>
      <c r="G10" s="205"/>
      <c r="H10" s="205"/>
      <c r="I10" s="205"/>
      <c r="J10" s="205"/>
      <c r="K10" s="205"/>
      <c r="L10" s="205"/>
      <c r="M10" s="205"/>
      <c r="N10" s="205"/>
    </row>
    <row r="11" spans="1:25" ht="29.45" customHeight="1" x14ac:dyDescent="0.25">
      <c r="A11" s="299">
        <v>3</v>
      </c>
      <c r="B11" s="327" t="s">
        <v>10</v>
      </c>
      <c r="C11" s="695" t="s">
        <v>11</v>
      </c>
      <c r="D11" s="696"/>
      <c r="E11" s="791"/>
      <c r="F11" s="218"/>
      <c r="G11" s="218"/>
      <c r="H11" s="218"/>
      <c r="I11" s="218"/>
      <c r="J11" s="218"/>
      <c r="K11" s="218"/>
      <c r="L11" s="218"/>
      <c r="M11" s="218"/>
      <c r="N11" s="218"/>
    </row>
    <row r="12" spans="1:25" ht="14.45" customHeight="1" x14ac:dyDescent="0.25">
      <c r="A12" s="299"/>
      <c r="B12" s="664" t="s">
        <v>9</v>
      </c>
      <c r="C12" s="664"/>
      <c r="D12" s="664"/>
      <c r="E12" s="140"/>
      <c r="F12" s="218"/>
      <c r="G12" s="218"/>
      <c r="H12" s="218"/>
      <c r="I12" s="218"/>
      <c r="J12" s="218"/>
      <c r="K12" s="218"/>
      <c r="L12" s="218"/>
      <c r="M12" s="218"/>
      <c r="N12" s="218"/>
    </row>
    <row r="13" spans="1:25" x14ac:dyDescent="0.25">
      <c r="A13" s="299"/>
      <c r="B13" s="207"/>
      <c r="C13" s="266"/>
      <c r="D13" s="202"/>
      <c r="E13" s="218"/>
      <c r="F13" s="218"/>
      <c r="G13" s="218"/>
      <c r="H13" s="218"/>
      <c r="I13" s="218"/>
      <c r="J13" s="218"/>
      <c r="K13" s="218"/>
      <c r="L13" s="218"/>
      <c r="M13" s="218"/>
      <c r="N13" s="218"/>
    </row>
    <row r="14" spans="1:25" ht="27.6" customHeight="1" x14ac:dyDescent="0.25">
      <c r="A14" s="299">
        <v>4</v>
      </c>
      <c r="B14" s="190" t="s">
        <v>103</v>
      </c>
      <c r="C14" s="377" t="s">
        <v>186</v>
      </c>
      <c r="D14" s="202"/>
      <c r="E14" s="218"/>
      <c r="F14" s="218"/>
      <c r="G14" s="218"/>
      <c r="H14" s="218"/>
      <c r="I14" s="218"/>
      <c r="J14" s="218"/>
      <c r="K14" s="218"/>
      <c r="L14" s="218"/>
      <c r="M14" s="218"/>
      <c r="N14" s="218"/>
    </row>
    <row r="15" spans="1:25" x14ac:dyDescent="0.25">
      <c r="A15" s="299"/>
      <c r="B15" s="689" t="s">
        <v>127</v>
      </c>
      <c r="C15" s="755"/>
      <c r="D15" s="202"/>
      <c r="E15" s="218"/>
      <c r="F15" s="205"/>
      <c r="G15" s="218"/>
      <c r="H15" s="218"/>
      <c r="I15" s="218"/>
      <c r="J15" s="218"/>
      <c r="K15" s="218"/>
      <c r="L15" s="218"/>
      <c r="M15" s="218"/>
      <c r="N15" s="218"/>
    </row>
    <row r="16" spans="1:25" x14ac:dyDescent="0.25">
      <c r="A16" s="299"/>
      <c r="B16" s="218"/>
      <c r="C16" s="266"/>
      <c r="D16" s="202"/>
      <c r="E16" s="218"/>
      <c r="F16" s="218"/>
      <c r="G16" s="218"/>
      <c r="H16" s="218"/>
      <c r="I16" s="218"/>
      <c r="J16" s="218"/>
      <c r="K16" s="218"/>
      <c r="L16" s="218"/>
      <c r="M16" s="218"/>
      <c r="N16" s="218"/>
    </row>
    <row r="17" spans="1:14" ht="27.75" customHeight="1" x14ac:dyDescent="0.25">
      <c r="A17" s="299">
        <v>5</v>
      </c>
      <c r="B17" s="687" t="s">
        <v>380</v>
      </c>
      <c r="C17" s="687"/>
      <c r="D17" s="687"/>
      <c r="E17" s="687"/>
      <c r="F17" s="207"/>
      <c r="G17" s="207"/>
      <c r="H17" s="207"/>
      <c r="I17" s="207"/>
      <c r="J17" s="211"/>
      <c r="K17" s="211"/>
      <c r="L17" s="211"/>
      <c r="M17" s="211"/>
      <c r="N17" s="211"/>
    </row>
    <row r="18" spans="1:14" x14ac:dyDescent="0.25">
      <c r="A18" s="299"/>
      <c r="B18" s="212" t="s">
        <v>14</v>
      </c>
      <c r="C18" s="732" t="s">
        <v>15</v>
      </c>
      <c r="D18" s="732"/>
      <c r="E18" s="732"/>
      <c r="F18" s="213"/>
      <c r="G18" s="211"/>
      <c r="H18" s="211"/>
      <c r="I18" s="211"/>
      <c r="J18" s="211"/>
      <c r="K18" s="211"/>
      <c r="L18" s="211"/>
      <c r="M18" s="211"/>
      <c r="N18" s="211"/>
    </row>
    <row r="19" spans="1:14" ht="38.25" x14ac:dyDescent="0.25">
      <c r="A19" s="299"/>
      <c r="B19" s="212" t="s">
        <v>150</v>
      </c>
      <c r="C19" s="675" t="s">
        <v>15</v>
      </c>
      <c r="D19" s="675"/>
      <c r="E19" s="675"/>
      <c r="F19" s="213"/>
      <c r="G19" s="211"/>
      <c r="I19" s="211"/>
      <c r="J19" s="211"/>
      <c r="K19" s="211"/>
      <c r="L19" s="211"/>
      <c r="M19" s="211"/>
      <c r="N19" s="211"/>
    </row>
    <row r="20" spans="1:14" x14ac:dyDescent="0.25">
      <c r="A20" s="299"/>
      <c r="B20" s="212" t="s">
        <v>151</v>
      </c>
      <c r="C20" s="675" t="s">
        <v>15</v>
      </c>
      <c r="D20" s="675"/>
      <c r="E20" s="675"/>
      <c r="F20" s="213"/>
      <c r="G20" s="211"/>
      <c r="H20" s="211"/>
      <c r="I20" s="211"/>
      <c r="J20" s="211"/>
      <c r="K20" s="211"/>
      <c r="L20" s="211"/>
      <c r="M20" s="211"/>
      <c r="N20" s="211"/>
    </row>
    <row r="21" spans="1:14" ht="15" customHeight="1" x14ac:dyDescent="0.25">
      <c r="A21" s="299"/>
      <c r="B21" s="212" t="s">
        <v>152</v>
      </c>
      <c r="C21" s="675" t="s">
        <v>15</v>
      </c>
      <c r="D21" s="675"/>
      <c r="E21" s="675"/>
      <c r="F21" s="213"/>
      <c r="G21" s="211"/>
      <c r="H21" s="211"/>
      <c r="I21" s="211"/>
      <c r="J21" s="211"/>
      <c r="K21" s="211"/>
      <c r="L21" s="211"/>
      <c r="M21" s="211"/>
      <c r="N21" s="211"/>
    </row>
    <row r="22" spans="1:14" ht="15" customHeight="1" x14ac:dyDescent="0.25">
      <c r="A22" s="299"/>
      <c r="B22" s="212" t="s">
        <v>153</v>
      </c>
      <c r="C22" s="675" t="s">
        <v>15</v>
      </c>
      <c r="D22" s="675"/>
      <c r="E22" s="675"/>
      <c r="F22" s="213"/>
      <c r="G22" s="211"/>
      <c r="H22" s="211"/>
      <c r="I22" s="211"/>
      <c r="J22" s="211"/>
      <c r="K22" s="211"/>
      <c r="L22" s="211"/>
      <c r="M22" s="211"/>
      <c r="N22" s="211"/>
    </row>
    <row r="23" spans="1:14" x14ac:dyDescent="0.25">
      <c r="A23" s="299"/>
      <c r="B23" s="676" t="s">
        <v>30</v>
      </c>
      <c r="C23" s="676"/>
      <c r="D23" s="676"/>
      <c r="E23" s="676"/>
      <c r="F23" s="213"/>
      <c r="G23" s="211"/>
      <c r="H23" s="211"/>
      <c r="I23" s="211"/>
      <c r="J23" s="211"/>
      <c r="K23" s="211"/>
      <c r="L23" s="211"/>
      <c r="M23" s="211"/>
      <c r="N23" s="211"/>
    </row>
    <row r="24" spans="1:14" x14ac:dyDescent="0.25">
      <c r="A24" s="299"/>
      <c r="C24" s="211"/>
      <c r="D24" s="211"/>
      <c r="E24" s="211"/>
      <c r="F24" s="213"/>
      <c r="G24" s="211"/>
      <c r="H24" s="211"/>
      <c r="I24" s="211"/>
      <c r="J24" s="211"/>
      <c r="K24" s="211"/>
      <c r="L24" s="211"/>
      <c r="M24" s="211"/>
      <c r="N24" s="211"/>
    </row>
    <row r="25" spans="1:14" x14ac:dyDescent="0.25">
      <c r="A25" s="299"/>
      <c r="B25" s="213"/>
      <c r="C25" s="213"/>
      <c r="D25" s="213"/>
      <c r="E25" s="213"/>
      <c r="F25" s="213"/>
      <c r="G25" s="211"/>
      <c r="H25" s="211"/>
      <c r="I25" s="211"/>
      <c r="J25" s="211"/>
      <c r="K25" s="211"/>
      <c r="L25" s="211"/>
      <c r="M25" s="211"/>
      <c r="N25" s="211"/>
    </row>
    <row r="26" spans="1:14" ht="32.25" customHeight="1" x14ac:dyDescent="0.25">
      <c r="A26" s="299">
        <v>6</v>
      </c>
      <c r="B26" s="687" t="s">
        <v>381</v>
      </c>
      <c r="C26" s="687"/>
      <c r="D26" s="687"/>
      <c r="E26" s="687"/>
      <c r="F26" s="207"/>
      <c r="G26" s="207"/>
      <c r="H26" s="211"/>
      <c r="I26" s="207"/>
      <c r="J26" s="207"/>
      <c r="K26" s="218"/>
      <c r="L26" s="218"/>
      <c r="M26" s="218"/>
      <c r="N26" s="218"/>
    </row>
    <row r="27" spans="1:14" x14ac:dyDescent="0.25">
      <c r="A27" s="299"/>
      <c r="B27" s="692" t="s">
        <v>22</v>
      </c>
      <c r="C27" s="693"/>
      <c r="D27" s="693"/>
      <c r="E27" s="694"/>
      <c r="F27" s="213"/>
      <c r="G27" s="218"/>
      <c r="H27" s="218"/>
      <c r="I27" s="218"/>
      <c r="J27" s="218"/>
      <c r="K27" s="218"/>
      <c r="L27" s="218"/>
      <c r="M27" s="218"/>
      <c r="N27" s="218"/>
    </row>
    <row r="28" spans="1:14" x14ac:dyDescent="0.25">
      <c r="A28" s="299"/>
      <c r="B28" s="212" t="s">
        <v>23</v>
      </c>
      <c r="C28" s="262" t="s">
        <v>334</v>
      </c>
      <c r="D28" s="325" t="s">
        <v>602</v>
      </c>
      <c r="E28" s="262" t="s">
        <v>154</v>
      </c>
      <c r="F28" s="213"/>
      <c r="G28" s="218"/>
      <c r="H28" s="218"/>
      <c r="I28" s="218"/>
      <c r="J28" s="218"/>
      <c r="K28" s="218"/>
      <c r="L28" s="218"/>
      <c r="M28" s="218"/>
      <c r="N28" s="218"/>
    </row>
    <row r="29" spans="1:14" ht="15" customHeight="1" x14ac:dyDescent="0.25">
      <c r="A29" s="299"/>
      <c r="B29" s="258" t="s">
        <v>26</v>
      </c>
      <c r="C29" s="265">
        <v>9767.92</v>
      </c>
      <c r="D29" s="265">
        <v>12504.95</v>
      </c>
      <c r="E29" s="271">
        <v>16052.41</v>
      </c>
      <c r="F29" s="213"/>
      <c r="G29" s="218"/>
      <c r="H29" s="218"/>
      <c r="I29" s="218"/>
      <c r="J29" s="218"/>
      <c r="K29" s="218"/>
      <c r="L29" s="218"/>
      <c r="M29" s="218"/>
      <c r="N29" s="218"/>
    </row>
    <row r="30" spans="1:14" x14ac:dyDescent="0.25">
      <c r="A30" s="299"/>
      <c r="B30" s="258" t="s">
        <v>27</v>
      </c>
      <c r="C30" s="265">
        <v>656.3</v>
      </c>
      <c r="D30" s="265">
        <v>742.34</v>
      </c>
      <c r="E30" s="271">
        <v>1072.0999999999999</v>
      </c>
      <c r="F30" s="213"/>
      <c r="G30" s="218"/>
      <c r="H30" s="218"/>
      <c r="I30" s="218"/>
      <c r="J30" s="218"/>
      <c r="K30" s="218"/>
      <c r="L30" s="218"/>
      <c r="M30" s="218"/>
      <c r="N30" s="218"/>
    </row>
    <row r="31" spans="1:14" x14ac:dyDescent="0.25">
      <c r="A31" s="299"/>
      <c r="B31" s="258" t="s">
        <v>28</v>
      </c>
      <c r="C31" s="265">
        <v>906</v>
      </c>
      <c r="D31" s="265">
        <v>909.95</v>
      </c>
      <c r="E31" s="271">
        <v>913.82</v>
      </c>
      <c r="F31" s="213"/>
      <c r="G31" s="218"/>
      <c r="H31" s="218"/>
      <c r="I31" s="218"/>
      <c r="J31" s="218"/>
      <c r="K31" s="218"/>
      <c r="L31" s="218"/>
      <c r="M31" s="218"/>
      <c r="N31" s="218"/>
    </row>
    <row r="32" spans="1:14" ht="25.5" x14ac:dyDescent="0.25">
      <c r="A32" s="299"/>
      <c r="B32" s="258" t="s">
        <v>29</v>
      </c>
      <c r="C32" s="265">
        <v>2795.43</v>
      </c>
      <c r="D32" s="265">
        <v>3445.51</v>
      </c>
      <c r="E32" s="271">
        <v>4399.58</v>
      </c>
      <c r="F32" s="213"/>
      <c r="G32" s="218"/>
      <c r="H32" s="218"/>
      <c r="I32" s="218"/>
      <c r="J32" s="218"/>
      <c r="K32" s="218"/>
      <c r="L32" s="218"/>
      <c r="M32" s="218"/>
      <c r="N32" s="218"/>
    </row>
    <row r="33" spans="1:14" x14ac:dyDescent="0.25">
      <c r="A33" s="299"/>
      <c r="B33" s="689" t="s">
        <v>235</v>
      </c>
      <c r="C33" s="690"/>
      <c r="D33" s="690"/>
      <c r="E33" s="691"/>
      <c r="F33" s="213"/>
      <c r="G33" s="218"/>
      <c r="H33" s="218"/>
      <c r="I33" s="218"/>
      <c r="J33" s="218"/>
      <c r="K33" s="218"/>
      <c r="L33" s="218"/>
      <c r="M33" s="218"/>
      <c r="N33" s="218"/>
    </row>
    <row r="34" spans="1:14" x14ac:dyDescent="0.25">
      <c r="A34" s="299"/>
      <c r="B34" s="211"/>
      <c r="C34" s="213"/>
      <c r="D34" s="213"/>
      <c r="E34" s="213"/>
      <c r="F34" s="213"/>
      <c r="G34" s="218"/>
      <c r="H34" s="218"/>
      <c r="I34" s="218"/>
      <c r="J34" s="218"/>
      <c r="K34" s="218"/>
      <c r="L34" s="218"/>
      <c r="M34" s="218"/>
      <c r="N34" s="218"/>
    </row>
    <row r="35" spans="1:14" ht="27" customHeight="1" x14ac:dyDescent="0.25">
      <c r="A35" s="299">
        <v>7</v>
      </c>
      <c r="B35" s="687" t="s">
        <v>31</v>
      </c>
      <c r="C35" s="687"/>
      <c r="D35" s="687"/>
      <c r="E35" s="687"/>
      <c r="F35" s="207"/>
      <c r="G35" s="207"/>
      <c r="H35" s="207"/>
      <c r="I35" s="207"/>
      <c r="J35" s="207"/>
      <c r="K35" s="218"/>
      <c r="L35" s="218"/>
      <c r="M35" s="218"/>
      <c r="N35" s="218"/>
    </row>
    <row r="36" spans="1:14" x14ac:dyDescent="0.25">
      <c r="A36" s="299"/>
      <c r="B36" s="212" t="s">
        <v>155</v>
      </c>
      <c r="C36" s="675" t="s">
        <v>156</v>
      </c>
      <c r="D36" s="675"/>
      <c r="E36" s="675"/>
      <c r="F36" s="211"/>
      <c r="G36" s="218"/>
      <c r="H36" s="218"/>
      <c r="I36" s="218"/>
      <c r="J36" s="218"/>
      <c r="K36" s="218"/>
      <c r="L36" s="218"/>
      <c r="M36" s="218"/>
      <c r="N36" s="218"/>
    </row>
    <row r="37" spans="1:14" ht="25.5" customHeight="1" x14ac:dyDescent="0.25">
      <c r="A37" s="299"/>
      <c r="B37" s="212" t="s">
        <v>157</v>
      </c>
      <c r="C37" s="675" t="s">
        <v>156</v>
      </c>
      <c r="D37" s="675"/>
      <c r="E37" s="675"/>
      <c r="F37" s="211"/>
      <c r="G37" s="218"/>
      <c r="H37" s="218"/>
      <c r="I37" s="218"/>
      <c r="J37" s="218"/>
      <c r="K37" s="218"/>
      <c r="L37" s="218"/>
      <c r="M37" s="218"/>
      <c r="N37" s="218"/>
    </row>
    <row r="38" spans="1:14" ht="25.5" customHeight="1" x14ac:dyDescent="0.25">
      <c r="A38" s="299"/>
      <c r="B38" s="212" t="s">
        <v>158</v>
      </c>
      <c r="C38" s="675" t="s">
        <v>156</v>
      </c>
      <c r="D38" s="675"/>
      <c r="E38" s="675"/>
      <c r="F38" s="211"/>
      <c r="G38" s="218"/>
      <c r="H38" s="218"/>
      <c r="I38" s="218"/>
      <c r="J38" s="218"/>
      <c r="K38" s="218"/>
      <c r="L38" s="218"/>
      <c r="M38" s="218"/>
      <c r="N38" s="218"/>
    </row>
    <row r="39" spans="1:14" x14ac:dyDescent="0.25">
      <c r="A39" s="299"/>
      <c r="B39" s="676" t="s">
        <v>30</v>
      </c>
      <c r="C39" s="676"/>
      <c r="D39" s="676"/>
      <c r="E39" s="676"/>
      <c r="F39" s="211"/>
      <c r="G39" s="218"/>
      <c r="H39" s="218"/>
      <c r="I39" s="218"/>
      <c r="J39" s="218"/>
      <c r="K39" s="218"/>
      <c r="L39" s="218"/>
      <c r="M39" s="218"/>
      <c r="N39" s="218"/>
    </row>
    <row r="40" spans="1:14" x14ac:dyDescent="0.25">
      <c r="A40" s="299"/>
      <c r="B40" s="275"/>
      <c r="C40" s="211"/>
      <c r="D40" s="211"/>
      <c r="E40" s="211"/>
      <c r="F40" s="211"/>
      <c r="G40" s="218"/>
      <c r="H40" s="218"/>
      <c r="I40" s="218"/>
      <c r="J40" s="218"/>
      <c r="K40" s="218"/>
      <c r="L40" s="218"/>
      <c r="M40" s="218"/>
      <c r="N40" s="218"/>
    </row>
    <row r="41" spans="1:14" x14ac:dyDescent="0.25">
      <c r="A41" s="299"/>
      <c r="B41" s="213"/>
      <c r="C41" s="211"/>
      <c r="D41" s="211"/>
      <c r="E41" s="211"/>
      <c r="F41" s="211"/>
      <c r="G41" s="218"/>
      <c r="H41" s="218"/>
      <c r="I41" s="218"/>
      <c r="J41" s="218"/>
      <c r="K41" s="218"/>
      <c r="L41" s="218"/>
      <c r="M41" s="218"/>
      <c r="N41" s="218"/>
    </row>
    <row r="42" spans="1:14" ht="25.5" customHeight="1" x14ac:dyDescent="0.25">
      <c r="A42" s="299">
        <v>8</v>
      </c>
      <c r="B42" s="687" t="s">
        <v>384</v>
      </c>
      <c r="C42" s="687"/>
      <c r="D42" s="687"/>
      <c r="E42" s="687"/>
      <c r="F42" s="207"/>
      <c r="G42" s="207"/>
      <c r="H42" s="207"/>
      <c r="I42" s="207"/>
      <c r="J42" s="207"/>
      <c r="K42" s="218"/>
      <c r="L42" s="218"/>
      <c r="M42" s="218"/>
      <c r="N42" s="218"/>
    </row>
    <row r="43" spans="1:14" x14ac:dyDescent="0.25">
      <c r="A43" s="299"/>
      <c r="B43" s="212" t="s">
        <v>160</v>
      </c>
      <c r="C43" s="722" t="s">
        <v>189</v>
      </c>
      <c r="D43" s="723"/>
      <c r="E43" s="724"/>
      <c r="F43" s="211"/>
      <c r="G43" s="218"/>
      <c r="H43" s="218"/>
      <c r="I43" s="218"/>
      <c r="J43" s="218"/>
      <c r="K43" s="218"/>
      <c r="L43" s="218"/>
      <c r="M43" s="218"/>
      <c r="N43" s="218"/>
    </row>
    <row r="44" spans="1:14" x14ac:dyDescent="0.25">
      <c r="A44" s="299"/>
      <c r="B44" s="212" t="s">
        <v>157</v>
      </c>
      <c r="C44" s="722" t="s">
        <v>129</v>
      </c>
      <c r="D44" s="723"/>
      <c r="E44" s="724"/>
      <c r="F44" s="211"/>
      <c r="G44" s="218"/>
      <c r="H44" s="218"/>
      <c r="I44" s="218"/>
      <c r="J44" s="218"/>
      <c r="K44" s="218"/>
      <c r="L44" s="218"/>
      <c r="M44" s="218"/>
      <c r="N44" s="218"/>
    </row>
    <row r="45" spans="1:14" x14ac:dyDescent="0.25">
      <c r="A45" s="299"/>
      <c r="B45" s="212" t="s">
        <v>158</v>
      </c>
      <c r="C45" s="675" t="s">
        <v>129</v>
      </c>
      <c r="D45" s="675"/>
      <c r="E45" s="675"/>
      <c r="F45" s="211"/>
      <c r="G45" s="218"/>
      <c r="H45" s="218"/>
      <c r="I45" s="218"/>
      <c r="J45" s="218"/>
      <c r="K45" s="218"/>
      <c r="L45" s="218"/>
      <c r="M45" s="218"/>
      <c r="N45" s="218"/>
    </row>
    <row r="46" spans="1:14" x14ac:dyDescent="0.25">
      <c r="A46" s="299"/>
      <c r="B46" s="689" t="s">
        <v>190</v>
      </c>
      <c r="C46" s="690"/>
      <c r="D46" s="690"/>
      <c r="E46" s="691"/>
      <c r="F46" s="211"/>
      <c r="G46" s="218"/>
      <c r="H46" s="218"/>
      <c r="I46" s="218"/>
      <c r="J46" s="218"/>
      <c r="K46" s="218"/>
      <c r="L46" s="218"/>
      <c r="M46" s="218"/>
      <c r="N46" s="218"/>
    </row>
    <row r="47" spans="1:14" x14ac:dyDescent="0.25">
      <c r="A47" s="200"/>
      <c r="B47" s="205"/>
      <c r="C47" s="266"/>
      <c r="D47" s="239"/>
      <c r="E47" s="211"/>
      <c r="F47" s="218"/>
      <c r="G47" s="218"/>
      <c r="H47" s="218"/>
      <c r="I47" s="218"/>
      <c r="J47" s="218"/>
      <c r="K47" s="218"/>
      <c r="L47" s="218"/>
      <c r="M47" s="218"/>
      <c r="N47" s="218"/>
    </row>
    <row r="48" spans="1:14" ht="30" customHeight="1" x14ac:dyDescent="0.25">
      <c r="A48" s="240">
        <v>9</v>
      </c>
      <c r="B48" s="686" t="s">
        <v>382</v>
      </c>
      <c r="C48" s="687"/>
      <c r="D48" s="687"/>
      <c r="E48" s="687"/>
      <c r="F48" s="241"/>
      <c r="G48" s="207"/>
      <c r="H48" s="207"/>
      <c r="I48" s="207"/>
      <c r="J48" s="218"/>
      <c r="K48" s="218"/>
      <c r="L48" s="218"/>
      <c r="M48" s="218"/>
    </row>
    <row r="49" spans="1:13" ht="25.5" x14ac:dyDescent="0.2">
      <c r="A49" s="331"/>
      <c r="B49" s="298" t="s">
        <v>37</v>
      </c>
      <c r="C49" s="262" t="s">
        <v>385</v>
      </c>
      <c r="D49" s="244" t="s">
        <v>386</v>
      </c>
      <c r="E49" s="298" t="s">
        <v>40</v>
      </c>
      <c r="F49" s="218"/>
      <c r="G49" s="355"/>
      <c r="H49" s="218"/>
      <c r="I49" s="218"/>
      <c r="J49" s="218"/>
      <c r="K49" s="218"/>
      <c r="L49" s="218"/>
      <c r="M49" s="218"/>
    </row>
    <row r="50" spans="1:13" ht="178.5" customHeight="1" x14ac:dyDescent="0.25">
      <c r="A50" s="332"/>
      <c r="B50" s="287" t="s">
        <v>320</v>
      </c>
      <c r="C50" s="379" t="s">
        <v>389</v>
      </c>
      <c r="D50" s="379" t="s">
        <v>390</v>
      </c>
      <c r="E50" s="333" t="s">
        <v>66</v>
      </c>
      <c r="F50" s="218"/>
      <c r="G50" s="218"/>
      <c r="H50" s="218"/>
      <c r="I50" s="218"/>
      <c r="J50" s="218"/>
      <c r="K50" s="218"/>
      <c r="L50" s="218"/>
      <c r="M50" s="218"/>
    </row>
    <row r="51" spans="1:13" ht="12.75" customHeight="1" x14ac:dyDescent="0.25">
      <c r="A51" s="380"/>
      <c r="B51" s="820" t="s">
        <v>388</v>
      </c>
      <c r="C51" s="820"/>
      <c r="D51" s="820"/>
      <c r="E51" s="820"/>
      <c r="F51" s="218"/>
      <c r="G51" s="218"/>
      <c r="H51" s="218"/>
      <c r="I51" s="218"/>
      <c r="J51" s="218"/>
      <c r="K51" s="218"/>
      <c r="L51" s="218"/>
      <c r="M51" s="218"/>
    </row>
    <row r="52" spans="1:13" ht="25.5" customHeight="1" x14ac:dyDescent="0.25">
      <c r="A52" s="380"/>
      <c r="B52" s="775" t="s">
        <v>387</v>
      </c>
      <c r="C52" s="821"/>
      <c r="D52" s="821"/>
      <c r="E52" s="776"/>
      <c r="F52" s="218"/>
      <c r="G52" s="218"/>
      <c r="H52" s="218"/>
      <c r="I52" s="218"/>
      <c r="J52" s="218"/>
      <c r="K52" s="218"/>
      <c r="L52" s="218"/>
      <c r="M52" s="218"/>
    </row>
    <row r="53" spans="1:13" ht="15.75" customHeight="1" x14ac:dyDescent="0.25">
      <c r="A53" s="380"/>
      <c r="B53" s="821" t="s">
        <v>398</v>
      </c>
      <c r="C53" s="821"/>
      <c r="D53" s="821"/>
      <c r="E53" s="821"/>
      <c r="F53" s="218"/>
      <c r="G53" s="218"/>
      <c r="H53" s="218"/>
      <c r="I53" s="218"/>
      <c r="J53" s="218"/>
      <c r="K53" s="218"/>
      <c r="L53" s="218"/>
      <c r="M53" s="218"/>
    </row>
    <row r="54" spans="1:13" x14ac:dyDescent="0.25">
      <c r="A54" s="381"/>
      <c r="B54" s="811"/>
      <c r="C54" s="812"/>
      <c r="D54" s="812"/>
      <c r="E54" s="813"/>
      <c r="F54" s="213"/>
      <c r="G54" s="213"/>
      <c r="H54" s="213"/>
      <c r="I54" s="218"/>
      <c r="J54" s="218"/>
      <c r="K54" s="218"/>
      <c r="L54" s="218"/>
      <c r="M54" s="218"/>
    </row>
    <row r="55" spans="1:13" ht="24.75" customHeight="1" x14ac:dyDescent="0.25">
      <c r="A55" s="240">
        <v>10</v>
      </c>
      <c r="B55" s="686" t="s">
        <v>383</v>
      </c>
      <c r="C55" s="688"/>
      <c r="D55" s="688"/>
      <c r="E55" s="688"/>
      <c r="F55" s="213"/>
      <c r="G55" s="213"/>
      <c r="H55" s="213"/>
      <c r="I55" s="218"/>
      <c r="J55" s="218"/>
      <c r="K55" s="218"/>
      <c r="L55" s="218"/>
      <c r="M55" s="218"/>
    </row>
    <row r="56" spans="1:13" ht="19.5" customHeight="1" x14ac:dyDescent="0.2">
      <c r="A56" s="814"/>
      <c r="B56" s="713" t="s">
        <v>45</v>
      </c>
      <c r="C56" s="817" t="s">
        <v>391</v>
      </c>
      <c r="D56" s="818"/>
      <c r="E56" s="819"/>
      <c r="F56" s="218"/>
      <c r="G56" s="218"/>
      <c r="H56" s="218"/>
      <c r="I56" s="218"/>
      <c r="J56" s="218"/>
      <c r="K56" s="199"/>
      <c r="L56" s="218"/>
      <c r="M56" s="218"/>
    </row>
    <row r="57" spans="1:13" x14ac:dyDescent="0.2">
      <c r="A57" s="815"/>
      <c r="B57" s="714"/>
      <c r="C57" s="782" t="s">
        <v>392</v>
      </c>
      <c r="D57" s="782"/>
      <c r="E57" s="782"/>
      <c r="F57" s="218"/>
      <c r="G57" s="218"/>
      <c r="H57" s="218"/>
      <c r="I57" s="218"/>
      <c r="J57" s="218"/>
      <c r="K57" s="199"/>
      <c r="L57" s="218"/>
      <c r="M57" s="218"/>
    </row>
    <row r="58" spans="1:13" x14ac:dyDescent="0.2">
      <c r="A58" s="815"/>
      <c r="B58" s="714"/>
      <c r="C58" s="782" t="s">
        <v>393</v>
      </c>
      <c r="D58" s="782"/>
      <c r="E58" s="782"/>
      <c r="F58" s="218"/>
      <c r="G58" s="218"/>
      <c r="H58" s="218"/>
      <c r="I58" s="218"/>
      <c r="J58" s="218"/>
      <c r="K58" s="199"/>
      <c r="L58" s="218"/>
      <c r="M58" s="218"/>
    </row>
    <row r="59" spans="1:13" x14ac:dyDescent="0.2">
      <c r="A59" s="815"/>
      <c r="B59" s="714"/>
      <c r="C59" s="782" t="s">
        <v>394</v>
      </c>
      <c r="D59" s="782"/>
      <c r="E59" s="782"/>
      <c r="F59" s="218"/>
      <c r="G59" s="218"/>
      <c r="H59" s="218"/>
      <c r="I59" s="218"/>
      <c r="J59" s="218"/>
      <c r="K59" s="199"/>
      <c r="L59" s="218"/>
      <c r="M59" s="218"/>
    </row>
    <row r="60" spans="1:13" x14ac:dyDescent="0.2">
      <c r="A60" s="815"/>
      <c r="B60" s="714"/>
      <c r="C60" s="782" t="s">
        <v>395</v>
      </c>
      <c r="D60" s="782"/>
      <c r="E60" s="782"/>
      <c r="F60" s="218"/>
      <c r="G60" s="218"/>
      <c r="H60" s="218"/>
      <c r="I60" s="218"/>
      <c r="J60" s="218"/>
      <c r="K60" s="199"/>
      <c r="L60" s="218"/>
      <c r="M60" s="218"/>
    </row>
    <row r="61" spans="1:13" x14ac:dyDescent="0.2">
      <c r="A61" s="815"/>
      <c r="B61" s="714"/>
      <c r="C61" s="782" t="s">
        <v>191</v>
      </c>
      <c r="D61" s="782"/>
      <c r="E61" s="782"/>
      <c r="F61" s="218"/>
      <c r="G61" s="218"/>
      <c r="H61" s="218"/>
      <c r="I61" s="218"/>
      <c r="J61" s="218"/>
      <c r="K61" s="199"/>
      <c r="L61" s="218"/>
      <c r="M61" s="218"/>
    </row>
    <row r="62" spans="1:13" ht="15" customHeight="1" x14ac:dyDescent="0.2">
      <c r="A62" s="815"/>
      <c r="B62" s="714"/>
      <c r="C62" s="782" t="s">
        <v>396</v>
      </c>
      <c r="D62" s="782"/>
      <c r="E62" s="782"/>
      <c r="F62" s="218"/>
      <c r="G62" s="218"/>
      <c r="H62" s="218"/>
      <c r="I62" s="218"/>
      <c r="J62" s="218"/>
      <c r="K62" s="199"/>
      <c r="L62" s="218"/>
      <c r="M62" s="218"/>
    </row>
    <row r="63" spans="1:13" ht="15" customHeight="1" x14ac:dyDescent="0.2">
      <c r="A63" s="815"/>
      <c r="B63" s="715"/>
      <c r="C63" s="782" t="s">
        <v>397</v>
      </c>
      <c r="D63" s="782"/>
      <c r="E63" s="782"/>
      <c r="F63" s="218"/>
      <c r="G63" s="218"/>
      <c r="H63" s="218"/>
      <c r="I63" s="218"/>
      <c r="J63" s="218"/>
      <c r="K63" s="199"/>
      <c r="L63" s="218"/>
      <c r="M63" s="218"/>
    </row>
    <row r="64" spans="1:13" x14ac:dyDescent="0.25">
      <c r="A64" s="815"/>
      <c r="B64" s="250" t="s">
        <v>46</v>
      </c>
      <c r="C64" s="679">
        <v>904.59</v>
      </c>
      <c r="D64" s="679"/>
      <c r="E64" s="679"/>
      <c r="F64" s="218"/>
      <c r="G64" s="218"/>
      <c r="H64" s="218"/>
      <c r="I64" s="218"/>
      <c r="J64" s="218"/>
      <c r="K64" s="205"/>
      <c r="L64" s="218"/>
      <c r="M64" s="218"/>
    </row>
    <row r="65" spans="1:14" x14ac:dyDescent="0.25">
      <c r="A65" s="816"/>
      <c r="B65" s="250" t="s">
        <v>47</v>
      </c>
      <c r="C65" s="679" t="s">
        <v>164</v>
      </c>
      <c r="D65" s="679"/>
      <c r="E65" s="679"/>
      <c r="F65" s="218"/>
      <c r="G65" s="218"/>
      <c r="H65" s="218"/>
      <c r="I65" s="218"/>
      <c r="J65" s="218"/>
      <c r="K65" s="252"/>
      <c r="L65" s="218"/>
      <c r="M65" s="218"/>
    </row>
    <row r="66" spans="1:14" s="280" customFormat="1" x14ac:dyDescent="0.2">
      <c r="A66" s="382" t="s">
        <v>133</v>
      </c>
      <c r="B66" s="794" t="s">
        <v>192</v>
      </c>
      <c r="C66" s="794"/>
      <c r="D66" s="794"/>
      <c r="E66" s="794"/>
    </row>
    <row r="67" spans="1:14" x14ac:dyDescent="0.25">
      <c r="A67" s="342"/>
      <c r="B67" s="293"/>
      <c r="C67" s="383"/>
      <c r="D67" s="295"/>
      <c r="E67" s="256"/>
      <c r="F67" s="252"/>
      <c r="G67" s="252"/>
      <c r="H67" s="252"/>
      <c r="I67" s="252"/>
      <c r="J67" s="252"/>
      <c r="K67" s="252"/>
      <c r="L67" s="252"/>
      <c r="M67" s="218"/>
      <c r="N67" s="218"/>
    </row>
    <row r="68" spans="1:14" x14ac:dyDescent="0.25">
      <c r="A68" s="299"/>
      <c r="B68" s="681"/>
      <c r="C68" s="682"/>
      <c r="D68" s="682"/>
      <c r="E68" s="682"/>
      <c r="F68" s="682"/>
      <c r="G68" s="205"/>
      <c r="H68" s="205"/>
      <c r="I68" s="205"/>
      <c r="J68" s="205"/>
      <c r="K68" s="205"/>
      <c r="L68" s="205"/>
      <c r="M68" s="218"/>
      <c r="N68" s="218"/>
    </row>
    <row r="69" spans="1:14" x14ac:dyDescent="0.25">
      <c r="A69" s="299">
        <v>11</v>
      </c>
      <c r="B69" s="190" t="s">
        <v>49</v>
      </c>
      <c r="C69" s="683" t="s">
        <v>50</v>
      </c>
      <c r="D69" s="683"/>
      <c r="E69" s="683"/>
      <c r="F69" s="207"/>
      <c r="G69" s="207"/>
      <c r="H69" s="259"/>
      <c r="I69" s="207"/>
      <c r="J69" s="207"/>
      <c r="K69" s="218"/>
      <c r="L69" s="205"/>
      <c r="M69" s="218"/>
      <c r="N69" s="218"/>
    </row>
    <row r="70" spans="1:14" x14ac:dyDescent="0.25">
      <c r="A70" s="299"/>
      <c r="B70" s="213"/>
      <c r="C70" s="213"/>
      <c r="D70" s="213"/>
      <c r="E70" s="213"/>
      <c r="F70" s="213"/>
      <c r="G70" s="213"/>
      <c r="H70" s="260"/>
      <c r="I70" s="260"/>
      <c r="J70" s="213"/>
      <c r="K70" s="218"/>
      <c r="L70" s="218"/>
      <c r="M70" s="218"/>
      <c r="N70" s="218"/>
    </row>
    <row r="71" spans="1:14" x14ac:dyDescent="0.25">
      <c r="A71" s="299">
        <v>12</v>
      </c>
      <c r="B71" s="207" t="s">
        <v>51</v>
      </c>
      <c r="C71" s="207"/>
      <c r="D71" s="207"/>
      <c r="E71" s="207"/>
      <c r="F71" s="207"/>
      <c r="G71" s="207"/>
      <c r="H71" s="207"/>
      <c r="I71" s="207"/>
      <c r="J71" s="207"/>
      <c r="K71" s="207"/>
      <c r="L71" s="207"/>
      <c r="M71" s="207"/>
      <c r="N71" s="207"/>
    </row>
    <row r="72" spans="1:14" x14ac:dyDescent="0.25">
      <c r="A72" s="299"/>
      <c r="B72" s="207"/>
      <c r="C72" s="207"/>
      <c r="D72" s="207"/>
      <c r="E72" s="207"/>
      <c r="F72" s="207"/>
      <c r="G72" s="207"/>
      <c r="H72" s="207"/>
      <c r="I72" s="207"/>
      <c r="J72" s="207"/>
      <c r="K72" s="207"/>
      <c r="L72" s="207"/>
      <c r="M72" s="207"/>
      <c r="N72" s="207"/>
    </row>
    <row r="73" spans="1:14" x14ac:dyDescent="0.25">
      <c r="A73" s="299"/>
      <c r="B73" s="212" t="s">
        <v>52</v>
      </c>
      <c r="C73" s="258" t="s">
        <v>193</v>
      </c>
      <c r="D73" s="213"/>
      <c r="E73" s="213"/>
      <c r="F73" s="260"/>
      <c r="G73" s="260"/>
      <c r="H73" s="213"/>
      <c r="I73" s="213"/>
      <c r="J73" s="213"/>
      <c r="K73" s="213"/>
      <c r="L73" s="213"/>
      <c r="M73" s="213"/>
      <c r="N73" s="213"/>
    </row>
    <row r="74" spans="1:14" x14ac:dyDescent="0.25">
      <c r="A74" s="299"/>
      <c r="B74" s="213"/>
      <c r="C74" s="213"/>
      <c r="D74" s="213"/>
      <c r="E74" s="213"/>
      <c r="F74" s="213"/>
      <c r="G74" s="213"/>
      <c r="H74" s="213"/>
      <c r="I74" s="213"/>
      <c r="J74" s="213"/>
      <c r="K74" s="213"/>
      <c r="L74" s="213"/>
      <c r="M74" s="213"/>
      <c r="N74" s="213"/>
    </row>
    <row r="75" spans="1:14" ht="32.25" customHeight="1" x14ac:dyDescent="0.25">
      <c r="A75" s="299"/>
      <c r="B75" s="795" t="s">
        <v>54</v>
      </c>
      <c r="C75" s="795" t="s">
        <v>194</v>
      </c>
      <c r="D75" s="795" t="s">
        <v>195</v>
      </c>
      <c r="E75" s="797" t="s">
        <v>196</v>
      </c>
      <c r="F75" s="799" t="s">
        <v>169</v>
      </c>
      <c r="G75" s="800"/>
      <c r="H75" s="801"/>
      <c r="I75" s="802" t="s">
        <v>170</v>
      </c>
      <c r="J75" s="803"/>
      <c r="K75" s="804"/>
      <c r="L75" s="805" t="s">
        <v>171</v>
      </c>
      <c r="M75" s="806"/>
      <c r="N75" s="807"/>
    </row>
    <row r="76" spans="1:14" ht="38.25" x14ac:dyDescent="0.25">
      <c r="A76" s="200"/>
      <c r="B76" s="796"/>
      <c r="C76" s="796"/>
      <c r="D76" s="796"/>
      <c r="E76" s="798"/>
      <c r="F76" s="263" t="s">
        <v>61</v>
      </c>
      <c r="G76" s="263" t="s">
        <v>62</v>
      </c>
      <c r="H76" s="263" t="s">
        <v>63</v>
      </c>
      <c r="I76" s="263" t="s">
        <v>64</v>
      </c>
      <c r="J76" s="263" t="s">
        <v>62</v>
      </c>
      <c r="K76" s="263" t="s">
        <v>63</v>
      </c>
      <c r="L76" s="263" t="s">
        <v>64</v>
      </c>
      <c r="M76" s="263" t="s">
        <v>62</v>
      </c>
      <c r="N76" s="263" t="s">
        <v>63</v>
      </c>
    </row>
    <row r="77" spans="1:14" x14ac:dyDescent="0.25">
      <c r="A77" s="200"/>
      <c r="B77" s="263" t="s">
        <v>65</v>
      </c>
      <c r="C77" s="387">
        <v>45.65</v>
      </c>
      <c r="D77" s="387">
        <v>65</v>
      </c>
      <c r="E77" s="387">
        <v>56</v>
      </c>
      <c r="F77" s="387">
        <v>58</v>
      </c>
      <c r="G77" s="387">
        <v>76.55</v>
      </c>
      <c r="H77" s="387">
        <v>43.5</v>
      </c>
      <c r="I77" s="387">
        <v>53.1</v>
      </c>
      <c r="J77" s="387">
        <v>81.5</v>
      </c>
      <c r="K77" s="387">
        <v>52</v>
      </c>
      <c r="L77" s="387">
        <v>139</v>
      </c>
      <c r="M77" s="387">
        <v>155</v>
      </c>
      <c r="N77" s="387">
        <v>51.5</v>
      </c>
    </row>
    <row r="78" spans="1:14" ht="25.5" x14ac:dyDescent="0.25">
      <c r="A78" s="200"/>
      <c r="B78" s="263" t="s">
        <v>67</v>
      </c>
      <c r="C78" s="388">
        <v>26787.23</v>
      </c>
      <c r="D78" s="391">
        <v>28334.63</v>
      </c>
      <c r="E78" s="391">
        <v>28262.01</v>
      </c>
      <c r="F78" s="391">
        <v>27957.49</v>
      </c>
      <c r="G78" s="391">
        <v>30024.74</v>
      </c>
      <c r="H78" s="391">
        <v>26469.42</v>
      </c>
      <c r="I78" s="197">
        <v>25341.86</v>
      </c>
      <c r="J78" s="197">
        <v>29094.61</v>
      </c>
      <c r="K78" s="197">
        <v>22494.61</v>
      </c>
      <c r="L78" s="387">
        <v>29620.5</v>
      </c>
      <c r="M78" s="387">
        <v>28439.45</v>
      </c>
      <c r="N78" s="387">
        <v>25229.7</v>
      </c>
    </row>
    <row r="79" spans="1:14" x14ac:dyDescent="0.25">
      <c r="A79" s="200"/>
      <c r="B79" s="263" t="s">
        <v>197</v>
      </c>
      <c r="C79" s="388">
        <v>10200.870000000001</v>
      </c>
      <c r="D79" s="391">
        <v>11045.59</v>
      </c>
      <c r="E79" s="391">
        <v>11010.95</v>
      </c>
      <c r="F79" s="391">
        <v>11392.14</v>
      </c>
      <c r="G79" s="392" t="s">
        <v>355</v>
      </c>
      <c r="H79" s="392" t="s">
        <v>355</v>
      </c>
      <c r="I79" s="387">
        <v>11387.5</v>
      </c>
      <c r="J79" s="387">
        <v>11927.51</v>
      </c>
      <c r="K79" s="387">
        <v>10044.59</v>
      </c>
      <c r="L79" s="387">
        <v>10365.51</v>
      </c>
      <c r="M79" s="387">
        <v>9702.42</v>
      </c>
      <c r="N79" s="387">
        <v>11079</v>
      </c>
    </row>
    <row r="80" spans="1:14" x14ac:dyDescent="0.25">
      <c r="A80" s="200"/>
      <c r="B80" s="661" t="s">
        <v>30</v>
      </c>
      <c r="C80" s="662"/>
      <c r="D80" s="662"/>
      <c r="E80" s="662"/>
      <c r="F80" s="662"/>
      <c r="G80" s="662"/>
      <c r="H80" s="662"/>
      <c r="I80" s="662"/>
      <c r="J80" s="662"/>
      <c r="K80" s="662"/>
      <c r="L80" s="662"/>
      <c r="M80" s="662"/>
      <c r="N80" s="663"/>
    </row>
    <row r="81" spans="1:14" ht="15" customHeight="1" x14ac:dyDescent="0.25">
      <c r="A81" s="200"/>
      <c r="B81" s="661" t="s">
        <v>173</v>
      </c>
      <c r="C81" s="662"/>
      <c r="D81" s="662"/>
      <c r="E81" s="662"/>
      <c r="F81" s="662"/>
      <c r="G81" s="662"/>
      <c r="H81" s="662"/>
      <c r="I81" s="662"/>
      <c r="J81" s="662"/>
      <c r="K81" s="662"/>
      <c r="L81" s="662"/>
      <c r="M81" s="662"/>
      <c r="N81" s="663"/>
    </row>
    <row r="82" spans="1:14" ht="15" customHeight="1" x14ac:dyDescent="0.25">
      <c r="A82" s="200"/>
      <c r="B82" s="661" t="s">
        <v>174</v>
      </c>
      <c r="C82" s="662"/>
      <c r="D82" s="662"/>
      <c r="E82" s="662"/>
      <c r="F82" s="662"/>
      <c r="G82" s="662"/>
      <c r="H82" s="662"/>
      <c r="I82" s="662"/>
      <c r="J82" s="662"/>
      <c r="K82" s="662"/>
      <c r="L82" s="662"/>
      <c r="M82" s="662"/>
      <c r="N82" s="663"/>
    </row>
    <row r="83" spans="1:14" ht="15" customHeight="1" x14ac:dyDescent="0.25">
      <c r="A83" s="200"/>
      <c r="B83" s="661" t="s">
        <v>198</v>
      </c>
      <c r="C83" s="662"/>
      <c r="D83" s="662"/>
      <c r="E83" s="662"/>
      <c r="F83" s="662"/>
      <c r="G83" s="662"/>
      <c r="H83" s="662"/>
      <c r="I83" s="662"/>
      <c r="J83" s="662"/>
      <c r="K83" s="662"/>
      <c r="L83" s="662"/>
      <c r="M83" s="662"/>
      <c r="N83" s="663"/>
    </row>
    <row r="84" spans="1:14" ht="15" customHeight="1" x14ac:dyDescent="0.25">
      <c r="A84" s="200"/>
      <c r="B84" s="661" t="s">
        <v>72</v>
      </c>
      <c r="C84" s="662"/>
      <c r="D84" s="662"/>
      <c r="E84" s="662"/>
      <c r="F84" s="662"/>
      <c r="G84" s="662"/>
      <c r="H84" s="662"/>
      <c r="I84" s="662"/>
      <c r="J84" s="662"/>
      <c r="K84" s="662"/>
      <c r="L84" s="662"/>
      <c r="M84" s="662"/>
      <c r="N84" s="663"/>
    </row>
    <row r="85" spans="1:14" x14ac:dyDescent="0.25">
      <c r="A85" s="200"/>
      <c r="B85" s="384"/>
      <c r="C85" s="384"/>
      <c r="D85" s="384"/>
      <c r="E85" s="384"/>
      <c r="F85" s="384"/>
      <c r="G85" s="384"/>
      <c r="H85" s="300"/>
      <c r="I85" s="300"/>
      <c r="J85" s="300"/>
      <c r="K85" s="300"/>
      <c r="L85" s="300"/>
      <c r="M85" s="300"/>
      <c r="N85" s="300"/>
    </row>
    <row r="86" spans="1:14" x14ac:dyDescent="0.25">
      <c r="A86" s="200"/>
      <c r="B86" s="211"/>
      <c r="C86" s="211"/>
      <c r="D86" s="211"/>
      <c r="E86" s="211"/>
      <c r="F86" s="211"/>
      <c r="G86" s="211"/>
      <c r="H86" s="211"/>
      <c r="I86" s="211"/>
      <c r="J86" s="211"/>
      <c r="K86" s="211"/>
      <c r="L86" s="211"/>
      <c r="M86" s="211"/>
      <c r="N86" s="211"/>
    </row>
    <row r="87" spans="1:14" ht="28.5" customHeight="1" x14ac:dyDescent="0.25">
      <c r="A87" s="299">
        <v>13</v>
      </c>
      <c r="B87" s="741" t="s">
        <v>73</v>
      </c>
      <c r="C87" s="742"/>
      <c r="D87" s="742"/>
      <c r="E87" s="742"/>
      <c r="F87" s="742"/>
      <c r="G87" s="686"/>
      <c r="H87" s="207"/>
      <c r="I87" s="207"/>
      <c r="J87" s="207"/>
      <c r="K87" s="207"/>
      <c r="L87" s="207"/>
      <c r="M87" s="207"/>
      <c r="N87" s="207"/>
    </row>
    <row r="88" spans="1:14" x14ac:dyDescent="0.25">
      <c r="A88" s="299"/>
      <c r="B88" s="218"/>
      <c r="C88" s="213"/>
      <c r="D88" s="213"/>
      <c r="E88" s="213"/>
      <c r="F88" s="213"/>
      <c r="G88" s="213"/>
      <c r="H88" s="213"/>
      <c r="I88" s="213"/>
      <c r="J88" s="213"/>
      <c r="K88" s="213"/>
      <c r="L88" s="213"/>
      <c r="M88" s="213"/>
      <c r="N88" s="213"/>
    </row>
    <row r="89" spans="1:14" ht="51" x14ac:dyDescent="0.25">
      <c r="A89" s="200"/>
      <c r="B89" s="189" t="s">
        <v>74</v>
      </c>
      <c r="C89" s="262" t="s">
        <v>75</v>
      </c>
      <c r="D89" s="262" t="s">
        <v>175</v>
      </c>
      <c r="E89" s="325" t="s">
        <v>603</v>
      </c>
      <c r="F89" s="325" t="s">
        <v>608</v>
      </c>
      <c r="G89" s="262" t="s">
        <v>177</v>
      </c>
      <c r="H89" s="211"/>
      <c r="I89" s="211"/>
      <c r="J89" s="211"/>
      <c r="K89" s="211"/>
      <c r="L89" s="211"/>
      <c r="M89" s="211"/>
      <c r="N89" s="211"/>
    </row>
    <row r="90" spans="1:14" ht="15" customHeight="1" x14ac:dyDescent="0.2">
      <c r="A90" s="200"/>
      <c r="B90" s="808" t="s">
        <v>80</v>
      </c>
      <c r="C90" s="190" t="s">
        <v>420</v>
      </c>
      <c r="D90" s="359">
        <v>10.48</v>
      </c>
      <c r="E90" s="265">
        <v>7.24</v>
      </c>
      <c r="F90" s="265">
        <v>8.19</v>
      </c>
      <c r="G90" s="271">
        <v>11.79</v>
      </c>
      <c r="H90" s="266"/>
      <c r="I90" s="266"/>
      <c r="J90" s="266"/>
      <c r="K90" s="266"/>
      <c r="L90" s="266"/>
      <c r="M90" s="266"/>
      <c r="N90" s="266"/>
    </row>
    <row r="91" spans="1:14" x14ac:dyDescent="0.25">
      <c r="A91" s="200"/>
      <c r="B91" s="809"/>
      <c r="C91" s="190" t="s">
        <v>179</v>
      </c>
      <c r="D91" s="251"/>
      <c r="E91" s="265"/>
      <c r="F91" s="265"/>
      <c r="G91" s="271"/>
      <c r="H91" s="266"/>
      <c r="I91" s="266"/>
      <c r="J91" s="266"/>
      <c r="K91" s="266"/>
      <c r="L91" s="266"/>
      <c r="M91" s="266"/>
      <c r="N91" s="266"/>
    </row>
    <row r="92" spans="1:14" x14ac:dyDescent="0.2">
      <c r="A92" s="200"/>
      <c r="B92" s="809"/>
      <c r="C92" s="393" t="s">
        <v>199</v>
      </c>
      <c r="D92" s="359">
        <v>33.6</v>
      </c>
      <c r="E92" s="265">
        <v>36.1</v>
      </c>
      <c r="F92" s="265">
        <v>47.4</v>
      </c>
      <c r="G92" s="271">
        <v>10.199999999999999</v>
      </c>
      <c r="H92" s="266"/>
      <c r="I92" s="266"/>
      <c r="J92" s="266"/>
      <c r="K92" s="266"/>
      <c r="L92" s="266"/>
      <c r="M92" s="266"/>
      <c r="N92" s="266"/>
    </row>
    <row r="93" spans="1:14" x14ac:dyDescent="0.2">
      <c r="A93" s="200"/>
      <c r="B93" s="809"/>
      <c r="C93" s="393" t="s">
        <v>357</v>
      </c>
      <c r="D93" s="359">
        <v>2.2999999999999998</v>
      </c>
      <c r="E93" s="265">
        <v>1.53</v>
      </c>
      <c r="F93" s="265">
        <v>1.41</v>
      </c>
      <c r="G93" s="271">
        <v>6.14</v>
      </c>
      <c r="H93" s="266"/>
      <c r="I93" s="266"/>
      <c r="J93" s="266"/>
      <c r="K93" s="266"/>
      <c r="L93" s="266"/>
      <c r="M93" s="266"/>
      <c r="N93" s="266"/>
    </row>
    <row r="94" spans="1:14" x14ac:dyDescent="0.25">
      <c r="A94" s="200"/>
      <c r="B94" s="810"/>
      <c r="C94" s="190" t="s">
        <v>86</v>
      </c>
      <c r="D94" s="192"/>
      <c r="E94" s="265"/>
      <c r="F94" s="265">
        <v>24.4</v>
      </c>
      <c r="G94" s="271">
        <v>9.3800000000000008</v>
      </c>
      <c r="H94" s="266"/>
      <c r="I94" s="266"/>
      <c r="J94" s="266"/>
      <c r="K94" s="266"/>
      <c r="L94" s="266"/>
      <c r="M94" s="266"/>
      <c r="N94" s="266"/>
    </row>
    <row r="95" spans="1:14" ht="25.5" x14ac:dyDescent="0.2">
      <c r="A95" s="200"/>
      <c r="B95" s="808" t="s">
        <v>88</v>
      </c>
      <c r="C95" s="190" t="s">
        <v>420</v>
      </c>
      <c r="D95" s="359">
        <v>3.82</v>
      </c>
      <c r="E95" s="265">
        <v>8.01</v>
      </c>
      <c r="F95" s="265">
        <v>6.48</v>
      </c>
      <c r="G95" s="271">
        <v>11.79</v>
      </c>
      <c r="H95" s="266"/>
      <c r="I95" s="266"/>
      <c r="J95" s="266"/>
      <c r="K95" s="266"/>
      <c r="L95" s="266"/>
      <c r="M95" s="266"/>
      <c r="N95" s="266"/>
    </row>
    <row r="96" spans="1:14" x14ac:dyDescent="0.25">
      <c r="A96" s="200"/>
      <c r="B96" s="809"/>
      <c r="C96" s="190" t="s">
        <v>179</v>
      </c>
      <c r="D96" s="251"/>
      <c r="E96" s="265"/>
      <c r="F96" s="265"/>
      <c r="G96" s="271"/>
      <c r="H96" s="266"/>
      <c r="I96" s="266"/>
      <c r="J96" s="266"/>
      <c r="K96" s="266"/>
      <c r="L96" s="266"/>
      <c r="M96" s="266"/>
      <c r="N96" s="266"/>
    </row>
    <row r="97" spans="1:14" x14ac:dyDescent="0.2">
      <c r="A97" s="200"/>
      <c r="B97" s="809"/>
      <c r="C97" s="393" t="s">
        <v>199</v>
      </c>
      <c r="D97" s="359">
        <v>3.44</v>
      </c>
      <c r="E97" s="265">
        <v>4.49</v>
      </c>
      <c r="F97" s="265">
        <v>1.59</v>
      </c>
      <c r="G97" s="271">
        <v>5.69</v>
      </c>
      <c r="H97" s="266"/>
      <c r="I97" s="266"/>
      <c r="J97" s="266"/>
      <c r="K97" s="266"/>
      <c r="L97" s="266"/>
      <c r="M97" s="266"/>
      <c r="N97" s="266"/>
    </row>
    <row r="98" spans="1:14" ht="25.5" x14ac:dyDescent="0.2">
      <c r="A98" s="200"/>
      <c r="B98" s="809"/>
      <c r="C98" s="394" t="s">
        <v>357</v>
      </c>
      <c r="D98" s="359">
        <v>26.52</v>
      </c>
      <c r="E98" s="385">
        <v>39.08</v>
      </c>
      <c r="F98" s="385">
        <v>36.450000000000003</v>
      </c>
      <c r="G98" s="271">
        <v>30.48</v>
      </c>
      <c r="H98" s="266"/>
      <c r="I98" s="266"/>
      <c r="J98" s="266"/>
      <c r="K98" s="266"/>
      <c r="L98" s="266"/>
      <c r="M98" s="266"/>
      <c r="N98" s="266"/>
    </row>
    <row r="99" spans="1:14" x14ac:dyDescent="0.2">
      <c r="A99" s="200"/>
      <c r="B99" s="810"/>
      <c r="C99" s="190" t="s">
        <v>86</v>
      </c>
      <c r="D99" s="359"/>
      <c r="E99" s="265"/>
      <c r="F99" s="265">
        <v>19.02</v>
      </c>
      <c r="G99" s="271">
        <v>15.99</v>
      </c>
      <c r="H99" s="266"/>
      <c r="I99" s="266"/>
      <c r="J99" s="266"/>
      <c r="K99" s="266"/>
      <c r="L99" s="266"/>
      <c r="M99" s="266"/>
      <c r="N99" s="266"/>
    </row>
    <row r="100" spans="1:14" ht="25.5" x14ac:dyDescent="0.2">
      <c r="A100" s="200"/>
      <c r="B100" s="808" t="s">
        <v>123</v>
      </c>
      <c r="C100" s="190" t="s">
        <v>420</v>
      </c>
      <c r="D100" s="359">
        <v>32.159999999999997</v>
      </c>
      <c r="E100" s="265">
        <v>17.73</v>
      </c>
      <c r="F100" s="265">
        <v>17.11</v>
      </c>
      <c r="G100" s="271">
        <v>20.18</v>
      </c>
      <c r="H100" s="266"/>
      <c r="I100" s="266"/>
      <c r="J100" s="266"/>
      <c r="K100" s="266"/>
      <c r="L100" s="266"/>
      <c r="M100" s="266"/>
      <c r="N100" s="266"/>
    </row>
    <row r="101" spans="1:14" x14ac:dyDescent="0.25">
      <c r="A101" s="200"/>
      <c r="B101" s="809"/>
      <c r="C101" s="190" t="s">
        <v>179</v>
      </c>
      <c r="D101" s="251"/>
      <c r="E101" s="265"/>
      <c r="F101" s="265"/>
      <c r="G101" s="271"/>
      <c r="H101" s="266"/>
      <c r="I101" s="266"/>
      <c r="J101" s="266"/>
      <c r="K101" s="266"/>
      <c r="L101" s="266"/>
      <c r="M101" s="266"/>
      <c r="N101" s="266"/>
    </row>
    <row r="102" spans="1:14" x14ac:dyDescent="0.2">
      <c r="A102" s="200"/>
      <c r="B102" s="809"/>
      <c r="C102" s="393" t="s">
        <v>199</v>
      </c>
      <c r="D102" s="359">
        <v>21.4</v>
      </c>
      <c r="E102" s="265">
        <v>19.079999999999998</v>
      </c>
      <c r="F102" s="265">
        <v>30.65</v>
      </c>
      <c r="G102" s="271">
        <v>10.79</v>
      </c>
      <c r="H102" s="266"/>
      <c r="I102" s="266"/>
      <c r="J102" s="266"/>
      <c r="K102" s="266"/>
      <c r="L102" s="266"/>
      <c r="M102" s="266"/>
      <c r="N102" s="266"/>
    </row>
    <row r="103" spans="1:14" ht="25.5" x14ac:dyDescent="0.2">
      <c r="A103" s="200"/>
      <c r="B103" s="809"/>
      <c r="C103" s="394" t="s">
        <v>357</v>
      </c>
      <c r="D103" s="359">
        <v>12.5</v>
      </c>
      <c r="E103" s="385">
        <v>2.19</v>
      </c>
      <c r="F103" s="385">
        <v>1.98</v>
      </c>
      <c r="G103" s="271">
        <v>8.01</v>
      </c>
      <c r="H103" s="266"/>
      <c r="I103" s="266"/>
      <c r="J103" s="266"/>
      <c r="K103" s="266"/>
      <c r="L103" s="266"/>
      <c r="M103" s="266"/>
      <c r="N103" s="266"/>
    </row>
    <row r="104" spans="1:14" x14ac:dyDescent="0.2">
      <c r="A104" s="200"/>
      <c r="B104" s="810"/>
      <c r="C104" s="190" t="s">
        <v>86</v>
      </c>
      <c r="D104" s="359"/>
      <c r="E104" s="265"/>
      <c r="F104" s="265">
        <v>16.309999999999999</v>
      </c>
      <c r="G104" s="271">
        <v>12.99</v>
      </c>
      <c r="H104" s="266"/>
      <c r="I104" s="266"/>
      <c r="J104" s="266"/>
      <c r="K104" s="266"/>
      <c r="L104" s="266"/>
      <c r="M104" s="266"/>
      <c r="N104" s="266"/>
    </row>
    <row r="105" spans="1:14" ht="25.5" x14ac:dyDescent="0.2">
      <c r="A105" s="200"/>
      <c r="B105" s="193" t="s">
        <v>92</v>
      </c>
      <c r="C105" s="190" t="s">
        <v>420</v>
      </c>
      <c r="D105" s="359">
        <v>32.58</v>
      </c>
      <c r="E105" s="265">
        <v>40.32</v>
      </c>
      <c r="F105" s="265">
        <v>47.86</v>
      </c>
      <c r="G105" s="271">
        <v>58.14</v>
      </c>
      <c r="H105" s="266"/>
      <c r="I105" s="266"/>
      <c r="J105" s="266"/>
      <c r="K105" s="266"/>
      <c r="L105" s="266"/>
      <c r="M105" s="266"/>
      <c r="N105" s="266"/>
    </row>
    <row r="106" spans="1:14" x14ac:dyDescent="0.25">
      <c r="A106" s="200"/>
      <c r="B106" s="194"/>
      <c r="C106" s="190" t="s">
        <v>179</v>
      </c>
      <c r="D106" s="251"/>
      <c r="E106" s="265"/>
      <c r="F106" s="265"/>
      <c r="G106" s="271"/>
      <c r="H106" s="266"/>
      <c r="I106" s="266"/>
      <c r="J106" s="266"/>
      <c r="K106" s="266"/>
      <c r="L106" s="266"/>
      <c r="M106" s="266"/>
      <c r="N106" s="266"/>
    </row>
    <row r="107" spans="1:14" x14ac:dyDescent="0.2">
      <c r="A107" s="200"/>
      <c r="B107" s="194"/>
      <c r="C107" s="393" t="s">
        <v>199</v>
      </c>
      <c r="D107" s="359">
        <v>131.30000000000001</v>
      </c>
      <c r="E107" s="265">
        <v>232.69</v>
      </c>
      <c r="F107" s="265">
        <v>154.63</v>
      </c>
      <c r="G107" s="271">
        <v>157.34</v>
      </c>
      <c r="H107" s="266"/>
      <c r="I107" s="266"/>
      <c r="J107" s="266"/>
      <c r="K107" s="266"/>
      <c r="L107" s="266"/>
      <c r="M107" s="266"/>
      <c r="N107" s="266"/>
    </row>
    <row r="108" spans="1:14" ht="25.5" x14ac:dyDescent="0.2">
      <c r="A108" s="200"/>
      <c r="B108" s="194"/>
      <c r="C108" s="394" t="s">
        <v>357</v>
      </c>
      <c r="D108" s="359">
        <v>60.8</v>
      </c>
      <c r="E108" s="385">
        <v>68.38</v>
      </c>
      <c r="F108" s="385">
        <v>71.12</v>
      </c>
      <c r="G108" s="271">
        <v>76.27</v>
      </c>
      <c r="H108" s="266"/>
      <c r="I108" s="266"/>
      <c r="J108" s="266"/>
      <c r="K108" s="266"/>
      <c r="L108" s="266"/>
      <c r="M108" s="266"/>
      <c r="N108" s="266"/>
    </row>
    <row r="109" spans="1:14" x14ac:dyDescent="0.2">
      <c r="A109" s="200"/>
      <c r="B109" s="194"/>
      <c r="C109" s="190" t="s">
        <v>86</v>
      </c>
      <c r="D109" s="359"/>
      <c r="E109" s="265"/>
      <c r="F109" s="265">
        <v>112.88</v>
      </c>
      <c r="G109" s="271">
        <v>97.25</v>
      </c>
      <c r="H109" s="266"/>
      <c r="I109" s="266"/>
      <c r="J109" s="266"/>
      <c r="K109" s="266"/>
      <c r="L109" s="266"/>
      <c r="M109" s="266"/>
      <c r="N109" s="266"/>
    </row>
    <row r="110" spans="1:14" ht="15" customHeight="1" x14ac:dyDescent="0.25">
      <c r="A110" s="200"/>
      <c r="B110" s="655" t="s">
        <v>200</v>
      </c>
      <c r="C110" s="656"/>
      <c r="D110" s="656"/>
      <c r="E110" s="656"/>
      <c r="F110" s="656"/>
      <c r="G110" s="657"/>
      <c r="H110" s="266"/>
      <c r="I110" s="266"/>
      <c r="J110" s="266"/>
      <c r="K110" s="266"/>
      <c r="L110" s="266"/>
      <c r="M110" s="266"/>
      <c r="N110" s="266"/>
    </row>
    <row r="111" spans="1:14" ht="15" customHeight="1" x14ac:dyDescent="0.25">
      <c r="A111" s="200"/>
      <c r="B111" s="792" t="s">
        <v>350</v>
      </c>
      <c r="C111" s="659"/>
      <c r="D111" s="659"/>
      <c r="E111" s="659"/>
      <c r="F111" s="659"/>
      <c r="G111" s="793"/>
      <c r="H111" s="266"/>
      <c r="I111" s="266"/>
      <c r="J111" s="266"/>
      <c r="K111" s="266"/>
      <c r="L111" s="266"/>
      <c r="M111" s="266"/>
      <c r="N111" s="266"/>
    </row>
    <row r="112" spans="1:14" x14ac:dyDescent="0.25">
      <c r="A112" s="218"/>
      <c r="B112" s="205"/>
      <c r="C112" s="296"/>
      <c r="D112" s="386"/>
      <c r="E112" s="386"/>
      <c r="F112" s="386"/>
      <c r="G112" s="386"/>
      <c r="H112" s="266"/>
      <c r="I112" s="266"/>
      <c r="J112" s="218"/>
      <c r="K112" s="218"/>
      <c r="L112" s="218"/>
      <c r="M112" s="218"/>
      <c r="N112" s="218"/>
    </row>
    <row r="113" spans="1:14" x14ac:dyDescent="0.25">
      <c r="A113" s="299">
        <v>14</v>
      </c>
      <c r="B113" s="268" t="s">
        <v>100</v>
      </c>
      <c r="C113" s="789" t="s">
        <v>66</v>
      </c>
      <c r="D113" s="790"/>
      <c r="E113" s="790"/>
      <c r="F113" s="790"/>
      <c r="G113" s="791"/>
      <c r="H113" s="218"/>
      <c r="I113" s="218"/>
      <c r="J113" s="218"/>
      <c r="K113" s="218"/>
      <c r="L113" s="218"/>
      <c r="M113" s="218"/>
      <c r="N113" s="218"/>
    </row>
    <row r="114" spans="1:14" x14ac:dyDescent="0.25">
      <c r="A114" s="310"/>
      <c r="B114" s="218"/>
      <c r="C114" s="395"/>
      <c r="D114" s="283"/>
      <c r="E114" s="283"/>
      <c r="F114" s="283"/>
      <c r="G114" s="283"/>
      <c r="H114" s="218"/>
      <c r="I114" s="218"/>
      <c r="J114" s="218"/>
      <c r="K114" s="218"/>
      <c r="L114" s="218"/>
      <c r="M114" s="218"/>
      <c r="N114" s="218"/>
    </row>
    <row r="115" spans="1:14" ht="15" customHeight="1" x14ac:dyDescent="0.25">
      <c r="A115" s="218"/>
      <c r="B115" s="698" t="s">
        <v>201</v>
      </c>
      <c r="C115" s="698"/>
      <c r="D115" s="698"/>
      <c r="E115" s="698"/>
      <c r="F115" s="698"/>
      <c r="G115" s="698"/>
      <c r="H115" s="698"/>
      <c r="I115" s="218"/>
      <c r="J115" s="218"/>
      <c r="K115" s="218"/>
      <c r="L115" s="218"/>
      <c r="M115" s="218"/>
      <c r="N115" s="218"/>
    </row>
    <row r="116" spans="1:14" x14ac:dyDescent="0.25">
      <c r="A116" s="218"/>
      <c r="B116" s="218"/>
      <c r="C116" s="389"/>
      <c r="D116" s="218"/>
      <c r="E116" s="218"/>
      <c r="F116" s="218"/>
      <c r="G116" s="218"/>
      <c r="H116" s="218"/>
      <c r="I116" s="218"/>
      <c r="J116" s="218"/>
      <c r="K116" s="218"/>
      <c r="L116" s="218"/>
      <c r="M116" s="218"/>
      <c r="N116" s="218"/>
    </row>
    <row r="117" spans="1:14" x14ac:dyDescent="0.25">
      <c r="A117" s="218"/>
      <c r="B117" s="218"/>
      <c r="C117" s="389"/>
      <c r="D117" s="218"/>
      <c r="E117" s="218"/>
      <c r="F117" s="218"/>
      <c r="G117" s="218"/>
      <c r="H117" s="218"/>
      <c r="I117" s="218"/>
      <c r="J117" s="218"/>
      <c r="K117" s="218"/>
      <c r="L117" s="218"/>
      <c r="M117" s="218"/>
      <c r="N117" s="218"/>
    </row>
  </sheetData>
  <mergeCells count="68">
    <mergeCell ref="C20:E20"/>
    <mergeCell ref="C21:E21"/>
    <mergeCell ref="B51:E51"/>
    <mergeCell ref="B52:E52"/>
    <mergeCell ref="B53:E53"/>
    <mergeCell ref="C45:E45"/>
    <mergeCell ref="B26:E26"/>
    <mergeCell ref="B27:E27"/>
    <mergeCell ref="B33:E33"/>
    <mergeCell ref="B35:E35"/>
    <mergeCell ref="B42:E42"/>
    <mergeCell ref="C43:E43"/>
    <mergeCell ref="C44:E44"/>
    <mergeCell ref="C36:E36"/>
    <mergeCell ref="C37:E37"/>
    <mergeCell ref="C38:E38"/>
    <mergeCell ref="B12:D12"/>
    <mergeCell ref="B15:C15"/>
    <mergeCell ref="B17:E17"/>
    <mergeCell ref="C18:E18"/>
    <mergeCell ref="C19:E19"/>
    <mergeCell ref="A1:B1"/>
    <mergeCell ref="C5:E5"/>
    <mergeCell ref="B6:D6"/>
    <mergeCell ref="B9:D9"/>
    <mergeCell ref="C11:E11"/>
    <mergeCell ref="B39:E39"/>
    <mergeCell ref="A56:A65"/>
    <mergeCell ref="B56:B63"/>
    <mergeCell ref="C56:E56"/>
    <mergeCell ref="C57:E57"/>
    <mergeCell ref="C58:E58"/>
    <mergeCell ref="C59:E59"/>
    <mergeCell ref="C65:E65"/>
    <mergeCell ref="C61:E61"/>
    <mergeCell ref="C62:E62"/>
    <mergeCell ref="C63:E63"/>
    <mergeCell ref="C64:E64"/>
    <mergeCell ref="B80:N80"/>
    <mergeCell ref="B81:N81"/>
    <mergeCell ref="B82:N82"/>
    <mergeCell ref="B46:E46"/>
    <mergeCell ref="B48:E48"/>
    <mergeCell ref="B54:E54"/>
    <mergeCell ref="B55:E55"/>
    <mergeCell ref="C60:E60"/>
    <mergeCell ref="B115:H115"/>
    <mergeCell ref="B84:N84"/>
    <mergeCell ref="B87:G87"/>
    <mergeCell ref="B90:B94"/>
    <mergeCell ref="B95:B99"/>
    <mergeCell ref="B100:B104"/>
    <mergeCell ref="C22:E22"/>
    <mergeCell ref="B23:E23"/>
    <mergeCell ref="B110:G110"/>
    <mergeCell ref="B111:G111"/>
    <mergeCell ref="C113:G113"/>
    <mergeCell ref="B83:N83"/>
    <mergeCell ref="B66:E66"/>
    <mergeCell ref="B68:F68"/>
    <mergeCell ref="C69:E69"/>
    <mergeCell ref="B75:B76"/>
    <mergeCell ref="C75:C76"/>
    <mergeCell ref="D75:D76"/>
    <mergeCell ref="E75:E76"/>
    <mergeCell ref="F75:H75"/>
    <mergeCell ref="I75:K75"/>
    <mergeCell ref="L75:N7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SRL</vt:lpstr>
      <vt:lpstr>CPL</vt:lpstr>
      <vt:lpstr>TWPL</vt:lpstr>
      <vt:lpstr>R&amp;B</vt:lpstr>
      <vt:lpstr>BANSAL</vt:lpstr>
      <vt:lpstr>ATISHAY</vt:lpstr>
      <vt:lpstr>DPL</vt:lpstr>
      <vt:lpstr>VGCL</vt:lpstr>
      <vt:lpstr>ADCC</vt:lpstr>
      <vt:lpstr>PIPES</vt:lpstr>
      <vt:lpstr>O.P. CHAINS</vt:lpstr>
      <vt:lpstr>JUNCTION</vt:lpstr>
      <vt:lpstr>LOYAL</vt:lpstr>
      <vt:lpstr>EMKAY</vt:lpstr>
      <vt:lpstr>UNIVERSAL</vt:lpstr>
      <vt:lpstr>BELLA CASA</vt:lpstr>
      <vt:lpstr>VISHAL</vt:lpstr>
      <vt:lpstr>ARAMBHAN</vt:lpstr>
      <vt:lpstr>RAGHAV</vt:lpstr>
      <vt:lpstr>MBAPL</vt:lpstr>
      <vt:lpstr>ADL</vt:lpstr>
      <vt:lpstr>PDL</vt:lpstr>
      <vt:lpstr>GICL</vt:lpstr>
      <vt:lpstr>DHANUKA</vt:lpstr>
      <vt:lpstr>ART NIRMAN</vt:lpstr>
      <vt:lpstr>KPL</vt:lpstr>
      <vt:lpstr>RMC</vt:lpstr>
      <vt:lpstr>Global Education</vt:lpstr>
      <vt:lpstr>Laxmi Cotspin</vt:lpstr>
      <vt:lpstr>DEV IT</vt:lpstr>
      <vt:lpstr>VSCL</vt:lpstr>
      <vt:lpstr>Globe Tex</vt:lpstr>
      <vt:lpstr>Active Clothing Co Ltd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2019-06-05T10:03:49Z</dcterms:modified>
</cp:coreProperties>
</file>